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929" i="1" l="1"/>
  <c r="F887" i="1"/>
  <c r="F1181" i="1"/>
  <c r="B392" i="1"/>
  <c r="A1161" i="1"/>
  <c r="B1161" i="1"/>
  <c r="F852" i="1"/>
  <c r="G852" i="1"/>
  <c r="H852" i="1"/>
  <c r="I852" i="1"/>
  <c r="J852" i="1"/>
  <c r="L852" i="1"/>
  <c r="A853" i="1"/>
  <c r="B853" i="1"/>
  <c r="F856" i="1"/>
  <c r="G856" i="1"/>
  <c r="H856" i="1"/>
  <c r="I856" i="1"/>
  <c r="J856" i="1"/>
  <c r="A857" i="1"/>
  <c r="B857" i="1"/>
  <c r="F867" i="1"/>
  <c r="G867" i="1"/>
  <c r="H867" i="1"/>
  <c r="I867" i="1"/>
  <c r="J867" i="1"/>
  <c r="A868" i="1"/>
  <c r="B868" i="1"/>
  <c r="F872" i="1"/>
  <c r="G872" i="1"/>
  <c r="H872" i="1"/>
  <c r="I872" i="1"/>
  <c r="J872" i="1"/>
  <c r="A873" i="1"/>
  <c r="B873" i="1"/>
  <c r="F879" i="1"/>
  <c r="G879" i="1"/>
  <c r="H879" i="1"/>
  <c r="I879" i="1"/>
  <c r="J879" i="1"/>
  <c r="A880" i="1"/>
  <c r="B880" i="1"/>
  <c r="F886" i="1"/>
  <c r="G886" i="1"/>
  <c r="H886" i="1"/>
  <c r="I886" i="1"/>
  <c r="J886" i="1"/>
  <c r="A887" i="1"/>
  <c r="B887" i="1"/>
  <c r="F896" i="1"/>
  <c r="G896" i="1"/>
  <c r="H896" i="1"/>
  <c r="I896" i="1"/>
  <c r="J896" i="1"/>
  <c r="L896" i="1"/>
  <c r="A897" i="1"/>
  <c r="B897" i="1"/>
  <c r="F900" i="1"/>
  <c r="G900" i="1"/>
  <c r="H900" i="1"/>
  <c r="I900" i="1"/>
  <c r="J900" i="1"/>
  <c r="A901" i="1"/>
  <c r="B901" i="1"/>
  <c r="F909" i="1"/>
  <c r="G909" i="1"/>
  <c r="H909" i="1"/>
  <c r="I909" i="1"/>
  <c r="J909" i="1"/>
  <c r="A910" i="1"/>
  <c r="B910" i="1"/>
  <c r="F914" i="1"/>
  <c r="G914" i="1"/>
  <c r="H914" i="1"/>
  <c r="I914" i="1"/>
  <c r="J914" i="1"/>
  <c r="A915" i="1"/>
  <c r="B915" i="1"/>
  <c r="F921" i="1"/>
  <c r="G921" i="1"/>
  <c r="H921" i="1"/>
  <c r="I921" i="1"/>
  <c r="J921" i="1"/>
  <c r="A922" i="1"/>
  <c r="B922" i="1"/>
  <c r="F928" i="1"/>
  <c r="G928" i="1"/>
  <c r="H928" i="1"/>
  <c r="I928" i="1"/>
  <c r="J928" i="1"/>
  <c r="A929" i="1"/>
  <c r="B929" i="1"/>
  <c r="F937" i="1"/>
  <c r="G937" i="1"/>
  <c r="H937" i="1"/>
  <c r="I937" i="1"/>
  <c r="J937" i="1"/>
  <c r="L937" i="1"/>
  <c r="A938" i="1"/>
  <c r="B938" i="1"/>
  <c r="F941" i="1"/>
  <c r="G941" i="1"/>
  <c r="H941" i="1"/>
  <c r="I941" i="1"/>
  <c r="J941" i="1"/>
  <c r="A942" i="1"/>
  <c r="B942" i="1"/>
  <c r="F951" i="1"/>
  <c r="G951" i="1"/>
  <c r="H951" i="1"/>
  <c r="I951" i="1"/>
  <c r="J951" i="1"/>
  <c r="A952" i="1"/>
  <c r="B952" i="1"/>
  <c r="F956" i="1"/>
  <c r="G956" i="1"/>
  <c r="H956" i="1"/>
  <c r="I956" i="1"/>
  <c r="J956" i="1"/>
  <c r="A957" i="1"/>
  <c r="B957" i="1"/>
  <c r="F963" i="1"/>
  <c r="G963" i="1"/>
  <c r="H963" i="1"/>
  <c r="I963" i="1"/>
  <c r="J963" i="1"/>
  <c r="A964" i="1"/>
  <c r="B964" i="1"/>
  <c r="F970" i="1"/>
  <c r="G970" i="1"/>
  <c r="H970" i="1"/>
  <c r="I970" i="1"/>
  <c r="J970" i="1"/>
  <c r="A971" i="1"/>
  <c r="B971" i="1"/>
  <c r="F979" i="1"/>
  <c r="G979" i="1"/>
  <c r="H979" i="1"/>
  <c r="I979" i="1"/>
  <c r="J979" i="1"/>
  <c r="L979" i="1"/>
  <c r="A980" i="1"/>
  <c r="B980" i="1"/>
  <c r="F983" i="1"/>
  <c r="G983" i="1"/>
  <c r="H983" i="1"/>
  <c r="I983" i="1"/>
  <c r="J983" i="1"/>
  <c r="A984" i="1"/>
  <c r="B984" i="1"/>
  <c r="F992" i="1"/>
  <c r="G992" i="1"/>
  <c r="H992" i="1"/>
  <c r="I992" i="1"/>
  <c r="J992" i="1"/>
  <c r="A993" i="1"/>
  <c r="B993" i="1"/>
  <c r="F997" i="1"/>
  <c r="G997" i="1"/>
  <c r="H997" i="1"/>
  <c r="I997" i="1"/>
  <c r="J997" i="1"/>
  <c r="A998" i="1"/>
  <c r="B998" i="1"/>
  <c r="F1004" i="1"/>
  <c r="G1004" i="1"/>
  <c r="H1004" i="1"/>
  <c r="I1004" i="1"/>
  <c r="J1004" i="1"/>
  <c r="A1005" i="1"/>
  <c r="B1005" i="1"/>
  <c r="F1011" i="1"/>
  <c r="G1011" i="1"/>
  <c r="H1011" i="1"/>
  <c r="I1011" i="1"/>
  <c r="J1011" i="1"/>
  <c r="A1012" i="1"/>
  <c r="B1012" i="1"/>
  <c r="F1020" i="1"/>
  <c r="G1020" i="1"/>
  <c r="H1020" i="1"/>
  <c r="I1020" i="1"/>
  <c r="J1020" i="1"/>
  <c r="L1020" i="1"/>
  <c r="A1021" i="1"/>
  <c r="B1021" i="1"/>
  <c r="F1024" i="1"/>
  <c r="G1024" i="1"/>
  <c r="H1024" i="1"/>
  <c r="I1024" i="1"/>
  <c r="J1024" i="1"/>
  <c r="A1025" i="1"/>
  <c r="B1025" i="1"/>
  <c r="F1034" i="1"/>
  <c r="G1034" i="1"/>
  <c r="H1034" i="1"/>
  <c r="I1034" i="1"/>
  <c r="J1034" i="1"/>
  <c r="A1035" i="1"/>
  <c r="B1035" i="1"/>
  <c r="F1039" i="1"/>
  <c r="G1039" i="1"/>
  <c r="H1039" i="1"/>
  <c r="I1039" i="1"/>
  <c r="J1039" i="1"/>
  <c r="A1040" i="1"/>
  <c r="B1040" i="1"/>
  <c r="F1046" i="1"/>
  <c r="G1046" i="1"/>
  <c r="H1046" i="1"/>
  <c r="I1046" i="1"/>
  <c r="J1046" i="1"/>
  <c r="A1047" i="1"/>
  <c r="B1047" i="1"/>
  <c r="F1053" i="1"/>
  <c r="G1053" i="1"/>
  <c r="H1053" i="1"/>
  <c r="I1053" i="1"/>
  <c r="J1053" i="1"/>
  <c r="A1054" i="1"/>
  <c r="B1054" i="1"/>
  <c r="F1062" i="1"/>
  <c r="G1062" i="1"/>
  <c r="H1062" i="1"/>
  <c r="I1062" i="1"/>
  <c r="J1062" i="1"/>
  <c r="L1062" i="1"/>
  <c r="A1063" i="1"/>
  <c r="B1063" i="1"/>
  <c r="F1066" i="1"/>
  <c r="G1066" i="1"/>
  <c r="H1066" i="1"/>
  <c r="I1066" i="1"/>
  <c r="J1066" i="1"/>
  <c r="A1067" i="1"/>
  <c r="B1067" i="1"/>
  <c r="F1076" i="1"/>
  <c r="G1076" i="1"/>
  <c r="H1076" i="1"/>
  <c r="I1076" i="1"/>
  <c r="J1076" i="1"/>
  <c r="A1077" i="1"/>
  <c r="B1077" i="1"/>
  <c r="F1081" i="1"/>
  <c r="G1081" i="1"/>
  <c r="H1081" i="1"/>
  <c r="I1081" i="1"/>
  <c r="J1081" i="1"/>
  <c r="A1082" i="1"/>
  <c r="B1082" i="1"/>
  <c r="F1088" i="1"/>
  <c r="G1088" i="1"/>
  <c r="H1088" i="1"/>
  <c r="I1088" i="1"/>
  <c r="J1088" i="1"/>
  <c r="A1089" i="1"/>
  <c r="B1089" i="1"/>
  <c r="F1095" i="1"/>
  <c r="G1095" i="1"/>
  <c r="H1095" i="1"/>
  <c r="I1095" i="1"/>
  <c r="J1095" i="1"/>
  <c r="A1096" i="1"/>
  <c r="B1096" i="1"/>
  <c r="F1104" i="1"/>
  <c r="G1104" i="1"/>
  <c r="H1104" i="1"/>
  <c r="I1104" i="1"/>
  <c r="J1104" i="1"/>
  <c r="L1104" i="1"/>
  <c r="A1105" i="1"/>
  <c r="B1105" i="1"/>
  <c r="F1108" i="1"/>
  <c r="G1108" i="1"/>
  <c r="H1108" i="1"/>
  <c r="I1108" i="1"/>
  <c r="J1108" i="1"/>
  <c r="A1109" i="1"/>
  <c r="B1109" i="1"/>
  <c r="F1118" i="1"/>
  <c r="G1118" i="1"/>
  <c r="H1118" i="1"/>
  <c r="I1118" i="1"/>
  <c r="J1118" i="1"/>
  <c r="A1119" i="1"/>
  <c r="B1119" i="1"/>
  <c r="F1123" i="1"/>
  <c r="G1123" i="1"/>
  <c r="H1123" i="1"/>
  <c r="I1123" i="1"/>
  <c r="J1123" i="1"/>
  <c r="A1124" i="1"/>
  <c r="B1124" i="1"/>
  <c r="F1130" i="1"/>
  <c r="G1130" i="1"/>
  <c r="H1130" i="1"/>
  <c r="I1130" i="1"/>
  <c r="J1130" i="1"/>
  <c r="A1131" i="1"/>
  <c r="B1131" i="1"/>
  <c r="F1137" i="1"/>
  <c r="G1137" i="1"/>
  <c r="H1137" i="1"/>
  <c r="I1137" i="1"/>
  <c r="J1137" i="1"/>
  <c r="A1138" i="1"/>
  <c r="B1138" i="1"/>
  <c r="F1146" i="1"/>
  <c r="G1146" i="1"/>
  <c r="H1146" i="1"/>
  <c r="I1146" i="1"/>
  <c r="J1146" i="1"/>
  <c r="L1146" i="1"/>
  <c r="A1147" i="1"/>
  <c r="B1147" i="1"/>
  <c r="F1150" i="1"/>
  <c r="G1150" i="1"/>
  <c r="H1150" i="1"/>
  <c r="I1150" i="1"/>
  <c r="J1150" i="1"/>
  <c r="A1151" i="1"/>
  <c r="B1151" i="1"/>
  <c r="A1166" i="1"/>
  <c r="B1166" i="1"/>
  <c r="F1172" i="1"/>
  <c r="G1172" i="1"/>
  <c r="H1172" i="1"/>
  <c r="I1172" i="1"/>
  <c r="J1172" i="1"/>
  <c r="A1173" i="1"/>
  <c r="B1173" i="1"/>
  <c r="F1179" i="1"/>
  <c r="G1179" i="1"/>
  <c r="H1179" i="1"/>
  <c r="I1179" i="1"/>
  <c r="J1179" i="1"/>
  <c r="I1096" i="1" l="1"/>
  <c r="I1138" i="1"/>
  <c r="I1054" i="1"/>
  <c r="H1012" i="1"/>
  <c r="H1054" i="1"/>
  <c r="F1054" i="1"/>
  <c r="J1012" i="1"/>
  <c r="F1012" i="1"/>
  <c r="H971" i="1"/>
  <c r="J971" i="1"/>
  <c r="F971" i="1"/>
  <c r="G1012" i="1"/>
  <c r="G971" i="1"/>
  <c r="J1138" i="1"/>
  <c r="F1138" i="1"/>
  <c r="J1096" i="1"/>
  <c r="F1096" i="1"/>
  <c r="J1054" i="1"/>
  <c r="I1012" i="1"/>
  <c r="I971" i="1"/>
  <c r="G1138" i="1"/>
  <c r="H1138" i="1"/>
  <c r="G1096" i="1"/>
  <c r="H1096" i="1"/>
  <c r="J929" i="1"/>
  <c r="G1054" i="1"/>
  <c r="I929" i="1"/>
  <c r="H929" i="1"/>
  <c r="G929" i="1"/>
  <c r="J887" i="1"/>
  <c r="I887" i="1"/>
  <c r="G887" i="1"/>
  <c r="H887" i="1"/>
  <c r="J141" i="1"/>
  <c r="F14" i="1"/>
  <c r="B1180" i="1"/>
  <c r="A1180" i="1"/>
  <c r="B843" i="1"/>
  <c r="A843" i="1"/>
  <c r="J842" i="1"/>
  <c r="I842" i="1"/>
  <c r="H842" i="1"/>
  <c r="G842" i="1"/>
  <c r="F842" i="1"/>
  <c r="B836" i="1"/>
  <c r="A836" i="1"/>
  <c r="J835" i="1"/>
  <c r="I835" i="1"/>
  <c r="H835" i="1"/>
  <c r="G835" i="1"/>
  <c r="F835" i="1"/>
  <c r="B829" i="1"/>
  <c r="A829" i="1"/>
  <c r="J828" i="1"/>
  <c r="I828" i="1"/>
  <c r="H828" i="1"/>
  <c r="G828" i="1"/>
  <c r="F828" i="1"/>
  <c r="B824" i="1"/>
  <c r="A824" i="1"/>
  <c r="J823" i="1"/>
  <c r="I823" i="1"/>
  <c r="H823" i="1"/>
  <c r="G823" i="1"/>
  <c r="F823" i="1"/>
  <c r="B815" i="1"/>
  <c r="A815" i="1"/>
  <c r="J814" i="1"/>
  <c r="I814" i="1"/>
  <c r="H814" i="1"/>
  <c r="G814" i="1"/>
  <c r="F814" i="1"/>
  <c r="B811" i="1"/>
  <c r="A811" i="1"/>
  <c r="L810" i="1"/>
  <c r="J810" i="1"/>
  <c r="I810" i="1"/>
  <c r="H810" i="1"/>
  <c r="G810" i="1"/>
  <c r="F810" i="1"/>
  <c r="B804" i="1"/>
  <c r="A804" i="1"/>
  <c r="J803" i="1"/>
  <c r="I803" i="1"/>
  <c r="H803" i="1"/>
  <c r="G803" i="1"/>
  <c r="F803" i="1"/>
  <c r="B797" i="1"/>
  <c r="A797" i="1"/>
  <c r="J796" i="1"/>
  <c r="I796" i="1"/>
  <c r="H796" i="1"/>
  <c r="G796" i="1"/>
  <c r="F796" i="1"/>
  <c r="B790" i="1"/>
  <c r="A790" i="1"/>
  <c r="J789" i="1"/>
  <c r="I789" i="1"/>
  <c r="H789" i="1"/>
  <c r="G789" i="1"/>
  <c r="F789" i="1"/>
  <c r="B785" i="1"/>
  <c r="A785" i="1"/>
  <c r="J784" i="1"/>
  <c r="I784" i="1"/>
  <c r="H784" i="1"/>
  <c r="G784" i="1"/>
  <c r="F784" i="1"/>
  <c r="B775" i="1"/>
  <c r="A775" i="1"/>
  <c r="J774" i="1"/>
  <c r="I774" i="1"/>
  <c r="H774" i="1"/>
  <c r="G774" i="1"/>
  <c r="B771" i="1"/>
  <c r="A771" i="1"/>
  <c r="L770" i="1"/>
  <c r="J770" i="1"/>
  <c r="I770" i="1"/>
  <c r="H770" i="1"/>
  <c r="G770" i="1"/>
  <c r="F770" i="1"/>
  <c r="B761" i="1"/>
  <c r="A761" i="1"/>
  <c r="J760" i="1"/>
  <c r="I760" i="1"/>
  <c r="H760" i="1"/>
  <c r="G760" i="1"/>
  <c r="F760" i="1"/>
  <c r="B754" i="1"/>
  <c r="A754" i="1"/>
  <c r="J753" i="1"/>
  <c r="I753" i="1"/>
  <c r="H753" i="1"/>
  <c r="G753" i="1"/>
  <c r="F753" i="1"/>
  <c r="B747" i="1"/>
  <c r="A747" i="1"/>
  <c r="J746" i="1"/>
  <c r="I746" i="1"/>
  <c r="H746" i="1"/>
  <c r="G746" i="1"/>
  <c r="F746" i="1"/>
  <c r="B742" i="1"/>
  <c r="A742" i="1"/>
  <c r="J741" i="1"/>
  <c r="I741" i="1"/>
  <c r="H741" i="1"/>
  <c r="G741" i="1"/>
  <c r="F741" i="1"/>
  <c r="B732" i="1"/>
  <c r="A732" i="1"/>
  <c r="J731" i="1"/>
  <c r="I731" i="1"/>
  <c r="H731" i="1"/>
  <c r="G731" i="1"/>
  <c r="F731" i="1"/>
  <c r="B728" i="1"/>
  <c r="A728" i="1"/>
  <c r="L727" i="1"/>
  <c r="J727" i="1"/>
  <c r="I727" i="1"/>
  <c r="H727" i="1"/>
  <c r="G727" i="1"/>
  <c r="F727" i="1"/>
  <c r="B719" i="1"/>
  <c r="A719" i="1"/>
  <c r="J718" i="1"/>
  <c r="I718" i="1"/>
  <c r="H718" i="1"/>
  <c r="G718" i="1"/>
  <c r="F718" i="1"/>
  <c r="B712" i="1"/>
  <c r="A712" i="1"/>
  <c r="J711" i="1"/>
  <c r="I711" i="1"/>
  <c r="H711" i="1"/>
  <c r="G711" i="1"/>
  <c r="F711" i="1"/>
  <c r="B705" i="1"/>
  <c r="A705" i="1"/>
  <c r="J704" i="1"/>
  <c r="I704" i="1"/>
  <c r="H704" i="1"/>
  <c r="G704" i="1"/>
  <c r="F704" i="1"/>
  <c r="B700" i="1"/>
  <c r="A700" i="1"/>
  <c r="J699" i="1"/>
  <c r="I699" i="1"/>
  <c r="H699" i="1"/>
  <c r="G699" i="1"/>
  <c r="F699" i="1"/>
  <c r="B690" i="1"/>
  <c r="A690" i="1"/>
  <c r="J689" i="1"/>
  <c r="I689" i="1"/>
  <c r="H689" i="1"/>
  <c r="G689" i="1"/>
  <c r="F689" i="1"/>
  <c r="B686" i="1"/>
  <c r="A686" i="1"/>
  <c r="L685" i="1"/>
  <c r="J685" i="1"/>
  <c r="I685" i="1"/>
  <c r="H685" i="1"/>
  <c r="G685" i="1"/>
  <c r="F685" i="1"/>
  <c r="B677" i="1"/>
  <c r="A677" i="1"/>
  <c r="J676" i="1"/>
  <c r="I676" i="1"/>
  <c r="H676" i="1"/>
  <c r="G676" i="1"/>
  <c r="F676" i="1"/>
  <c r="B670" i="1"/>
  <c r="A670" i="1"/>
  <c r="J669" i="1"/>
  <c r="I669" i="1"/>
  <c r="H669" i="1"/>
  <c r="G669" i="1"/>
  <c r="F669" i="1"/>
  <c r="B663" i="1"/>
  <c r="A663" i="1"/>
  <c r="J662" i="1"/>
  <c r="I662" i="1"/>
  <c r="H662" i="1"/>
  <c r="G662" i="1"/>
  <c r="F662" i="1"/>
  <c r="B658" i="1"/>
  <c r="A658" i="1"/>
  <c r="J657" i="1"/>
  <c r="I657" i="1"/>
  <c r="H657" i="1"/>
  <c r="G657" i="1"/>
  <c r="F657" i="1"/>
  <c r="B648" i="1"/>
  <c r="A648" i="1"/>
  <c r="J647" i="1"/>
  <c r="I647" i="1"/>
  <c r="H647" i="1"/>
  <c r="G647" i="1"/>
  <c r="F647" i="1"/>
  <c r="B644" i="1"/>
  <c r="A644" i="1"/>
  <c r="L643" i="1"/>
  <c r="J643" i="1"/>
  <c r="H643" i="1"/>
  <c r="G643" i="1"/>
  <c r="F643" i="1"/>
  <c r="B635" i="1"/>
  <c r="A635" i="1"/>
  <c r="J634" i="1"/>
  <c r="I634" i="1"/>
  <c r="H634" i="1"/>
  <c r="G634" i="1"/>
  <c r="F634" i="1"/>
  <c r="B628" i="1"/>
  <c r="A628" i="1"/>
  <c r="J627" i="1"/>
  <c r="I627" i="1"/>
  <c r="H627" i="1"/>
  <c r="G627" i="1"/>
  <c r="F627" i="1"/>
  <c r="B621" i="1"/>
  <c r="A621" i="1"/>
  <c r="J620" i="1"/>
  <c r="I620" i="1"/>
  <c r="H620" i="1"/>
  <c r="G620" i="1"/>
  <c r="F620" i="1"/>
  <c r="B616" i="1"/>
  <c r="A616" i="1"/>
  <c r="J615" i="1"/>
  <c r="I615" i="1"/>
  <c r="H615" i="1"/>
  <c r="G615" i="1"/>
  <c r="F615" i="1"/>
  <c r="B606" i="1"/>
  <c r="A606" i="1"/>
  <c r="J605" i="1"/>
  <c r="I605" i="1"/>
  <c r="H605" i="1"/>
  <c r="G605" i="1"/>
  <c r="F605" i="1"/>
  <c r="B602" i="1"/>
  <c r="A602" i="1"/>
  <c r="L601" i="1"/>
  <c r="J601" i="1"/>
  <c r="I601" i="1"/>
  <c r="H601" i="1"/>
  <c r="G601" i="1"/>
  <c r="F601" i="1"/>
  <c r="H635" i="1" l="1"/>
  <c r="I677" i="1"/>
  <c r="F719" i="1"/>
  <c r="J719" i="1"/>
  <c r="G761" i="1"/>
  <c r="H804" i="1"/>
  <c r="I843" i="1"/>
  <c r="I635" i="1"/>
  <c r="F677" i="1"/>
  <c r="J677" i="1"/>
  <c r="G719" i="1"/>
  <c r="H761" i="1"/>
  <c r="I804" i="1"/>
  <c r="F843" i="1"/>
  <c r="J843" i="1"/>
  <c r="G677" i="1"/>
  <c r="H719" i="1"/>
  <c r="I761" i="1"/>
  <c r="F804" i="1"/>
  <c r="J804" i="1"/>
  <c r="G843" i="1"/>
  <c r="F635" i="1"/>
  <c r="J635" i="1"/>
  <c r="G635" i="1"/>
  <c r="H677" i="1"/>
  <c r="I719" i="1"/>
  <c r="F761" i="1"/>
  <c r="J761" i="1"/>
  <c r="G804" i="1"/>
  <c r="H843" i="1"/>
  <c r="F28" i="1"/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8" i="1"/>
  <c r="A508" i="1"/>
  <c r="J507" i="1"/>
  <c r="I507" i="1"/>
  <c r="H507" i="1"/>
  <c r="G507" i="1"/>
  <c r="F507" i="1"/>
  <c r="B501" i="1"/>
  <c r="A501" i="1"/>
  <c r="J500" i="1"/>
  <c r="I500" i="1"/>
  <c r="H500" i="1"/>
  <c r="G500" i="1"/>
  <c r="F500" i="1"/>
  <c r="B494" i="1"/>
  <c r="A494" i="1"/>
  <c r="J493" i="1"/>
  <c r="I493" i="1"/>
  <c r="H493" i="1"/>
  <c r="G493" i="1"/>
  <c r="F493" i="1"/>
  <c r="B489" i="1"/>
  <c r="A489" i="1"/>
  <c r="J488" i="1"/>
  <c r="I488" i="1"/>
  <c r="H488" i="1"/>
  <c r="G488" i="1"/>
  <c r="F488" i="1"/>
  <c r="B479" i="1"/>
  <c r="A479" i="1"/>
  <c r="J478" i="1"/>
  <c r="I478" i="1"/>
  <c r="H478" i="1"/>
  <c r="G478" i="1"/>
  <c r="F478" i="1"/>
  <c r="B475" i="1"/>
  <c r="A475" i="1"/>
  <c r="L474" i="1"/>
  <c r="J474" i="1"/>
  <c r="I474" i="1"/>
  <c r="H474" i="1"/>
  <c r="G474" i="1"/>
  <c r="F474" i="1"/>
  <c r="B466" i="1"/>
  <c r="A466" i="1"/>
  <c r="J465" i="1"/>
  <c r="I465" i="1"/>
  <c r="H465" i="1"/>
  <c r="G465" i="1"/>
  <c r="F465" i="1"/>
  <c r="B459" i="1"/>
  <c r="A459" i="1"/>
  <c r="J458" i="1"/>
  <c r="I458" i="1"/>
  <c r="H458" i="1"/>
  <c r="G458" i="1"/>
  <c r="F458" i="1"/>
  <c r="B452" i="1"/>
  <c r="A452" i="1"/>
  <c r="J451" i="1"/>
  <c r="I451" i="1"/>
  <c r="H451" i="1"/>
  <c r="G451" i="1"/>
  <c r="F451" i="1"/>
  <c r="B447" i="1"/>
  <c r="A447" i="1"/>
  <c r="J446" i="1"/>
  <c r="I446" i="1"/>
  <c r="H446" i="1"/>
  <c r="G446" i="1"/>
  <c r="F446" i="1"/>
  <c r="B437" i="1"/>
  <c r="A437" i="1"/>
  <c r="J436" i="1"/>
  <c r="I436" i="1"/>
  <c r="H436" i="1"/>
  <c r="G436" i="1"/>
  <c r="F436" i="1"/>
  <c r="B433" i="1"/>
  <c r="A433" i="1"/>
  <c r="L432" i="1"/>
  <c r="I432" i="1"/>
  <c r="H432" i="1"/>
  <c r="G432" i="1"/>
  <c r="F432" i="1"/>
  <c r="B424" i="1"/>
  <c r="A424" i="1"/>
  <c r="J423" i="1"/>
  <c r="I423" i="1"/>
  <c r="H423" i="1"/>
  <c r="G423" i="1"/>
  <c r="F423" i="1"/>
  <c r="B417" i="1"/>
  <c r="A417" i="1"/>
  <c r="J416" i="1"/>
  <c r="I416" i="1"/>
  <c r="H416" i="1"/>
  <c r="G416" i="1"/>
  <c r="F416" i="1"/>
  <c r="B410" i="1"/>
  <c r="A410" i="1"/>
  <c r="J409" i="1"/>
  <c r="I409" i="1"/>
  <c r="H409" i="1"/>
  <c r="G409" i="1"/>
  <c r="F409" i="1"/>
  <c r="B405" i="1"/>
  <c r="A405" i="1"/>
  <c r="J404" i="1"/>
  <c r="I404" i="1"/>
  <c r="H404" i="1"/>
  <c r="G404" i="1"/>
  <c r="F404" i="1"/>
  <c r="B396" i="1"/>
  <c r="A396" i="1"/>
  <c r="J395" i="1"/>
  <c r="I395" i="1"/>
  <c r="H395" i="1"/>
  <c r="G395" i="1"/>
  <c r="F395" i="1"/>
  <c r="A392" i="1"/>
  <c r="L391" i="1"/>
  <c r="G391" i="1"/>
  <c r="F391" i="1"/>
  <c r="B382" i="1"/>
  <c r="A382" i="1"/>
  <c r="J381" i="1"/>
  <c r="I381" i="1"/>
  <c r="H381" i="1"/>
  <c r="G381" i="1"/>
  <c r="F381" i="1"/>
  <c r="B375" i="1"/>
  <c r="A375" i="1"/>
  <c r="J374" i="1"/>
  <c r="I374" i="1"/>
  <c r="H374" i="1"/>
  <c r="G374" i="1"/>
  <c r="F374" i="1"/>
  <c r="B368" i="1"/>
  <c r="A368" i="1"/>
  <c r="J367" i="1"/>
  <c r="I367" i="1"/>
  <c r="H367" i="1"/>
  <c r="G367" i="1"/>
  <c r="F367" i="1"/>
  <c r="B363" i="1"/>
  <c r="A363" i="1"/>
  <c r="J362" i="1"/>
  <c r="I362" i="1"/>
  <c r="H362" i="1"/>
  <c r="G362" i="1"/>
  <c r="F362" i="1"/>
  <c r="B353" i="1"/>
  <c r="A353" i="1"/>
  <c r="J352" i="1"/>
  <c r="I352" i="1"/>
  <c r="H352" i="1"/>
  <c r="G352" i="1"/>
  <c r="F352" i="1"/>
  <c r="B349" i="1"/>
  <c r="A349" i="1"/>
  <c r="L348" i="1"/>
  <c r="J348" i="1"/>
  <c r="I348" i="1"/>
  <c r="H348" i="1"/>
  <c r="G348" i="1"/>
  <c r="F348" i="1"/>
  <c r="B340" i="1"/>
  <c r="A340" i="1"/>
  <c r="J339" i="1"/>
  <c r="I339" i="1"/>
  <c r="H339" i="1"/>
  <c r="G339" i="1"/>
  <c r="F339" i="1"/>
  <c r="B333" i="1"/>
  <c r="A333" i="1"/>
  <c r="J332" i="1"/>
  <c r="I332" i="1"/>
  <c r="H332" i="1"/>
  <c r="G332" i="1"/>
  <c r="F332" i="1"/>
  <c r="B326" i="1"/>
  <c r="A326" i="1"/>
  <c r="J325" i="1"/>
  <c r="I325" i="1"/>
  <c r="H325" i="1"/>
  <c r="G325" i="1"/>
  <c r="F325" i="1"/>
  <c r="B321" i="1"/>
  <c r="A321" i="1"/>
  <c r="J320" i="1"/>
  <c r="I320" i="1"/>
  <c r="H320" i="1"/>
  <c r="G320" i="1"/>
  <c r="F320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69" i="1"/>
  <c r="A269" i="1"/>
  <c r="J268" i="1"/>
  <c r="I268" i="1"/>
  <c r="H268" i="1"/>
  <c r="G268" i="1"/>
  <c r="F268" i="1"/>
  <c r="B265" i="1"/>
  <c r="A265" i="1"/>
  <c r="L264" i="1"/>
  <c r="I264" i="1"/>
  <c r="H264" i="1"/>
  <c r="G264" i="1"/>
  <c r="F264" i="1"/>
  <c r="B256" i="1"/>
  <c r="A256" i="1"/>
  <c r="J255" i="1"/>
  <c r="I255" i="1"/>
  <c r="H255" i="1"/>
  <c r="G255" i="1"/>
  <c r="F255" i="1"/>
  <c r="B249" i="1"/>
  <c r="A249" i="1"/>
  <c r="J248" i="1"/>
  <c r="I248" i="1"/>
  <c r="H248" i="1"/>
  <c r="G248" i="1"/>
  <c r="F248" i="1"/>
  <c r="B242" i="1"/>
  <c r="A242" i="1"/>
  <c r="J241" i="1"/>
  <c r="I241" i="1"/>
  <c r="H241" i="1"/>
  <c r="G241" i="1"/>
  <c r="F241" i="1"/>
  <c r="B237" i="1"/>
  <c r="A237" i="1"/>
  <c r="J236" i="1"/>
  <c r="I236" i="1"/>
  <c r="H236" i="1"/>
  <c r="G236" i="1"/>
  <c r="F236" i="1"/>
  <c r="B227" i="1"/>
  <c r="A227" i="1"/>
  <c r="J226" i="1"/>
  <c r="I226" i="1"/>
  <c r="H226" i="1"/>
  <c r="G226" i="1"/>
  <c r="F226" i="1"/>
  <c r="B223" i="1"/>
  <c r="A223" i="1"/>
  <c r="L222" i="1"/>
  <c r="J222" i="1"/>
  <c r="I222" i="1"/>
  <c r="H222" i="1"/>
  <c r="G222" i="1"/>
  <c r="F222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7" i="1"/>
  <c r="A187" i="1"/>
  <c r="J186" i="1"/>
  <c r="I186" i="1"/>
  <c r="H186" i="1"/>
  <c r="G186" i="1"/>
  <c r="F186" i="1"/>
  <c r="B183" i="1"/>
  <c r="A183" i="1"/>
  <c r="L182" i="1"/>
  <c r="J182" i="1"/>
  <c r="I182" i="1"/>
  <c r="H182" i="1"/>
  <c r="G182" i="1"/>
  <c r="F182" i="1"/>
  <c r="B174" i="1"/>
  <c r="A174" i="1"/>
  <c r="J173" i="1"/>
  <c r="I173" i="1"/>
  <c r="H173" i="1"/>
  <c r="G173" i="1"/>
  <c r="F173" i="1"/>
  <c r="B167" i="1"/>
  <c r="A167" i="1"/>
  <c r="J166" i="1"/>
  <c r="I166" i="1"/>
  <c r="H166" i="1"/>
  <c r="G166" i="1"/>
  <c r="F166" i="1"/>
  <c r="B160" i="1"/>
  <c r="A160" i="1"/>
  <c r="J159" i="1"/>
  <c r="I159" i="1"/>
  <c r="H159" i="1"/>
  <c r="G159" i="1"/>
  <c r="F159" i="1"/>
  <c r="B155" i="1"/>
  <c r="A155" i="1"/>
  <c r="J154" i="1"/>
  <c r="I154" i="1"/>
  <c r="H154" i="1"/>
  <c r="G154" i="1"/>
  <c r="F154" i="1"/>
  <c r="B146" i="1"/>
  <c r="A146" i="1"/>
  <c r="J145" i="1"/>
  <c r="I145" i="1"/>
  <c r="H145" i="1"/>
  <c r="G145" i="1"/>
  <c r="F145" i="1"/>
  <c r="B142" i="1"/>
  <c r="A142" i="1"/>
  <c r="L141" i="1"/>
  <c r="I141" i="1"/>
  <c r="H141" i="1"/>
  <c r="G141" i="1"/>
  <c r="F141" i="1"/>
  <c r="B132" i="1"/>
  <c r="A132" i="1"/>
  <c r="J131" i="1"/>
  <c r="I131" i="1"/>
  <c r="H131" i="1"/>
  <c r="G131" i="1"/>
  <c r="F131" i="1"/>
  <c r="B125" i="1"/>
  <c r="A125" i="1"/>
  <c r="J124" i="1"/>
  <c r="I124" i="1"/>
  <c r="H124" i="1"/>
  <c r="G124" i="1"/>
  <c r="F124" i="1"/>
  <c r="B118" i="1"/>
  <c r="A118" i="1"/>
  <c r="J117" i="1"/>
  <c r="I117" i="1"/>
  <c r="H117" i="1"/>
  <c r="G117" i="1"/>
  <c r="F117" i="1"/>
  <c r="B113" i="1"/>
  <c r="A113" i="1"/>
  <c r="J112" i="1"/>
  <c r="I112" i="1"/>
  <c r="H112" i="1"/>
  <c r="G112" i="1"/>
  <c r="F112" i="1"/>
  <c r="B103" i="1"/>
  <c r="A103" i="1"/>
  <c r="J102" i="1"/>
  <c r="I102" i="1"/>
  <c r="H102" i="1"/>
  <c r="G102" i="1"/>
  <c r="F102" i="1"/>
  <c r="B99" i="1"/>
  <c r="A99" i="1"/>
  <c r="L98" i="1"/>
  <c r="J98" i="1"/>
  <c r="I98" i="1"/>
  <c r="H98" i="1"/>
  <c r="G98" i="1"/>
  <c r="F98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8" i="1"/>
  <c r="A48" i="1"/>
  <c r="J47" i="1"/>
  <c r="I47" i="1"/>
  <c r="H47" i="1"/>
  <c r="G47" i="1"/>
  <c r="F47" i="1"/>
  <c r="B41" i="1"/>
  <c r="A41" i="1"/>
  <c r="J40" i="1"/>
  <c r="I40" i="1"/>
  <c r="H40" i="1"/>
  <c r="G40" i="1"/>
  <c r="F40" i="1"/>
  <c r="B34" i="1"/>
  <c r="A34" i="1"/>
  <c r="J33" i="1"/>
  <c r="I33" i="1"/>
  <c r="H33" i="1"/>
  <c r="G33" i="1"/>
  <c r="F33" i="1"/>
  <c r="B29" i="1"/>
  <c r="A29" i="1"/>
  <c r="I28" i="1"/>
  <c r="H28" i="1"/>
  <c r="G28" i="1"/>
  <c r="B19" i="1"/>
  <c r="A19" i="1"/>
  <c r="J18" i="1"/>
  <c r="I18" i="1"/>
  <c r="H18" i="1"/>
  <c r="G18" i="1"/>
  <c r="F18" i="1"/>
  <c r="B15" i="1"/>
  <c r="A15" i="1"/>
  <c r="L14" i="1"/>
  <c r="J14" i="1"/>
  <c r="I14" i="1"/>
  <c r="H14" i="1"/>
  <c r="I256" i="1" l="1"/>
  <c r="F299" i="1"/>
  <c r="G340" i="1"/>
  <c r="H382" i="1"/>
  <c r="I424" i="1"/>
  <c r="F466" i="1"/>
  <c r="J466" i="1"/>
  <c r="G508" i="1"/>
  <c r="H551" i="1"/>
  <c r="I593" i="1"/>
  <c r="H215" i="1"/>
  <c r="G174" i="1"/>
  <c r="J299" i="1"/>
  <c r="J132" i="1"/>
  <c r="F132" i="1"/>
  <c r="I89" i="1"/>
  <c r="J89" i="1"/>
  <c r="G132" i="1"/>
  <c r="H174" i="1"/>
  <c r="I215" i="1"/>
  <c r="F256" i="1"/>
  <c r="J256" i="1"/>
  <c r="G299" i="1"/>
  <c r="H340" i="1"/>
  <c r="I382" i="1"/>
  <c r="F424" i="1"/>
  <c r="J424" i="1"/>
  <c r="G466" i="1"/>
  <c r="H508" i="1"/>
  <c r="I551" i="1"/>
  <c r="F593" i="1"/>
  <c r="J593" i="1"/>
  <c r="J215" i="1"/>
  <c r="F89" i="1"/>
  <c r="G89" i="1"/>
  <c r="H132" i="1"/>
  <c r="I174" i="1"/>
  <c r="F215" i="1"/>
  <c r="G256" i="1"/>
  <c r="H299" i="1"/>
  <c r="I340" i="1"/>
  <c r="F382" i="1"/>
  <c r="J382" i="1"/>
  <c r="G424" i="1"/>
  <c r="H466" i="1"/>
  <c r="I508" i="1"/>
  <c r="F551" i="1"/>
  <c r="J551" i="1"/>
  <c r="G593" i="1"/>
  <c r="F48" i="1"/>
  <c r="H89" i="1"/>
  <c r="I132" i="1"/>
  <c r="F174" i="1"/>
  <c r="J174" i="1"/>
  <c r="G215" i="1"/>
  <c r="H256" i="1"/>
  <c r="I299" i="1"/>
  <c r="F340" i="1"/>
  <c r="J340" i="1"/>
  <c r="G382" i="1"/>
  <c r="H424" i="1"/>
  <c r="I466" i="1"/>
  <c r="F508" i="1"/>
  <c r="J508" i="1"/>
  <c r="G551" i="1"/>
  <c r="H593" i="1"/>
  <c r="H48" i="1"/>
  <c r="G48" i="1"/>
  <c r="J48" i="1"/>
  <c r="I48" i="1"/>
  <c r="L711" i="1"/>
  <c r="L508" i="1"/>
  <c r="L478" i="1"/>
  <c r="L186" i="1"/>
  <c r="L215" i="1"/>
  <c r="L226" i="1"/>
  <c r="L256" i="1"/>
  <c r="L117" i="1"/>
  <c r="L112" i="1"/>
  <c r="L789" i="1"/>
  <c r="L784" i="1"/>
  <c r="L951" i="1"/>
  <c r="L956" i="1"/>
  <c r="L154" i="1"/>
  <c r="L159" i="1"/>
  <c r="L195" i="1"/>
  <c r="L200" i="1"/>
  <c r="L33" i="1"/>
  <c r="L28" i="1"/>
  <c r="L241" i="1"/>
  <c r="L236" i="1"/>
  <c r="L814" i="1"/>
  <c r="L843" i="1"/>
  <c r="L689" i="1"/>
  <c r="L719" i="1"/>
  <c r="L909" i="1"/>
  <c r="L914" i="1"/>
  <c r="L804" i="1"/>
  <c r="L774" i="1"/>
  <c r="L1123" i="1"/>
  <c r="L1118" i="1"/>
  <c r="L531" i="1"/>
  <c r="L536" i="1"/>
  <c r="L382" i="1"/>
  <c r="L352" i="1"/>
  <c r="L573" i="1"/>
  <c r="L578" i="1"/>
  <c r="L451" i="1"/>
  <c r="L446" i="1"/>
  <c r="L311" i="1"/>
  <c r="L340" i="1"/>
  <c r="L145" i="1"/>
  <c r="L174" i="1"/>
  <c r="L299" i="1"/>
  <c r="L268" i="1"/>
  <c r="L856" i="1"/>
  <c r="L887" i="1"/>
  <c r="L1108" i="1"/>
  <c r="L1138" i="1"/>
  <c r="L677" i="1"/>
  <c r="L647" i="1"/>
  <c r="L1024" i="1"/>
  <c r="L1054" i="1"/>
  <c r="L731" i="1"/>
  <c r="L761" i="1"/>
  <c r="L657" i="1"/>
  <c r="L662" i="1"/>
  <c r="L1160" i="1"/>
  <c r="L1165" i="1"/>
  <c r="L929" i="1"/>
  <c r="L900" i="1"/>
  <c r="L102" i="1"/>
  <c r="L132" i="1"/>
  <c r="L867" i="1"/>
  <c r="L872" i="1"/>
  <c r="L1012" i="1"/>
  <c r="L983" i="1"/>
  <c r="L89" i="1"/>
  <c r="L59" i="1"/>
  <c r="L1081" i="1"/>
  <c r="L1076" i="1"/>
  <c r="L1172" i="1"/>
  <c r="L320" i="1"/>
  <c r="L325" i="1"/>
  <c r="L424" i="1"/>
  <c r="L395" i="1"/>
  <c r="L699" i="1"/>
  <c r="L704" i="1"/>
  <c r="L823" i="1"/>
  <c r="L828" i="1"/>
  <c r="L488" i="1"/>
  <c r="L493" i="1"/>
  <c r="L74" i="1"/>
  <c r="L69" i="1"/>
  <c r="L1034" i="1"/>
  <c r="L1039" i="1"/>
  <c r="L741" i="1"/>
  <c r="L746" i="1"/>
  <c r="L1066" i="1"/>
  <c r="L1096" i="1"/>
  <c r="L367" i="1"/>
  <c r="L362" i="1"/>
  <c r="L279" i="1"/>
  <c r="L284" i="1"/>
  <c r="L615" i="1"/>
  <c r="L620" i="1"/>
  <c r="L971" i="1"/>
  <c r="L941" i="1"/>
  <c r="L563" i="1"/>
  <c r="L593" i="1"/>
  <c r="L18" i="1"/>
  <c r="L48" i="1"/>
  <c r="L521" i="1"/>
  <c r="L551" i="1"/>
  <c r="L997" i="1"/>
  <c r="L992" i="1"/>
  <c r="L436" i="1"/>
  <c r="L466" i="1"/>
  <c r="L404" i="1"/>
  <c r="L409" i="1"/>
  <c r="L1130" i="1"/>
  <c r="L1004" i="1"/>
  <c r="L760" i="1"/>
  <c r="L753" i="1"/>
  <c r="L423" i="1"/>
  <c r="L970" i="1"/>
  <c r="L1046" i="1"/>
  <c r="L879" i="1"/>
  <c r="L381" i="1"/>
  <c r="L634" i="1"/>
  <c r="L214" i="1"/>
  <c r="L1137" i="1"/>
  <c r="L248" i="1"/>
  <c r="L796" i="1"/>
  <c r="L921" i="1"/>
  <c r="L374" i="1"/>
  <c r="L1011" i="1"/>
  <c r="L40" i="1"/>
  <c r="L835" i="1"/>
  <c r="L963" i="1"/>
  <c r="L291" i="1"/>
  <c r="L718" i="1"/>
  <c r="L173" i="1"/>
  <c r="L416" i="1"/>
  <c r="L1053" i="1"/>
  <c r="L842" i="1"/>
  <c r="L81" i="1"/>
  <c r="L669" i="1"/>
  <c r="L255" i="1"/>
  <c r="L131" i="1"/>
  <c r="L124" i="1"/>
  <c r="L928" i="1"/>
  <c r="L500" i="1"/>
  <c r="L627" i="1"/>
  <c r="L585" i="1"/>
  <c r="L458" i="1"/>
  <c r="L543" i="1"/>
  <c r="L339" i="1"/>
  <c r="L332" i="1"/>
  <c r="L465" i="1"/>
  <c r="L605" i="1"/>
  <c r="L635" i="1"/>
  <c r="L1181" i="1"/>
  <c r="L47" i="1"/>
  <c r="L803" i="1"/>
  <c r="L1095" i="1"/>
  <c r="L592" i="1"/>
  <c r="L1088" i="1"/>
  <c r="L166" i="1"/>
  <c r="L507" i="1"/>
  <c r="L886" i="1"/>
  <c r="L1179" i="1"/>
  <c r="L550" i="1"/>
  <c r="L207" i="1"/>
  <c r="L88" i="1"/>
  <c r="L298" i="1"/>
  <c r="L1150" i="1"/>
  <c r="L676" i="1"/>
</calcChain>
</file>

<file path=xl/sharedStrings.xml><?xml version="1.0" encoding="utf-8"?>
<sst xmlns="http://schemas.openxmlformats.org/spreadsheetml/2006/main" count="1428" uniqueCount="167">
  <si>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</si>
  <si>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</si>
  <si>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</si>
  <si>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</si>
  <si>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</si>
  <si>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</si>
  <si>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</si>
  <si>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</si>
  <si>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</si>
  <si>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</si>
  <si>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</si>
  <si>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</si>
  <si>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</si>
  <si>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</si>
  <si>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</si>
  <si>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</si>
  <si>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</si>
  <si>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</si>
  <si>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</si>
  <si>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</si>
  <si>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</si>
  <si>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</si>
  <si>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</si>
  <si>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</si>
  <si>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</si>
  <si>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</si>
  <si>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</si>
  <si>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</si>
  <si>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</si>
  <si>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</si>
  <si>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</si>
  <si>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</si>
  <si>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</si>
  <si>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</si>
  <si>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</si>
  <si>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</si>
  <si>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</si>
  <si>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</si>
  <si>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</si>
  <si>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</si>
  <si>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</si>
  <si>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</si>
  <si>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</si>
  <si>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</si>
  <si>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</si>
  <si>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ИП</t>
  </si>
  <si>
    <t>Галина И. В.</t>
  </si>
  <si>
    <t>Гуляш из курицы с луком</t>
  </si>
  <si>
    <t>Чай с молоком</t>
  </si>
  <si>
    <t>Батон белый</t>
  </si>
  <si>
    <t>пром</t>
  </si>
  <si>
    <t>Хлеб ржаной</t>
  </si>
  <si>
    <t>Помидор свежий порционный</t>
  </si>
  <si>
    <t>Борщ "Вегетарианский"</t>
  </si>
  <si>
    <t>Тефтели мясные</t>
  </si>
  <si>
    <t>Макароны отварные (регатоны)</t>
  </si>
  <si>
    <t>Компот из изюма</t>
  </si>
  <si>
    <t>Хлеб пшеничный</t>
  </si>
  <si>
    <t>Каша деревенская гречневая с мясом</t>
  </si>
  <si>
    <t>Огурец свежий порционный</t>
  </si>
  <si>
    <t>Суп "Волна"</t>
  </si>
  <si>
    <t>Котлета Домашняя паровая</t>
  </si>
  <si>
    <t>Горошница-пюре</t>
  </si>
  <si>
    <t>Напиток из шиповника</t>
  </si>
  <si>
    <t>Йогурт</t>
  </si>
  <si>
    <t>Апельсин свежий</t>
  </si>
  <si>
    <t>Запеканка Камчатка (рыба)</t>
  </si>
  <si>
    <t>Картофельное пюре</t>
  </si>
  <si>
    <t>Рассольник Ленинградский</t>
  </si>
  <si>
    <t>Гуляш мясной</t>
  </si>
  <si>
    <t>Гарнир каша гречка рассыпчатая</t>
  </si>
  <si>
    <t>Компот из сухофруктов</t>
  </si>
  <si>
    <t>соус</t>
  </si>
  <si>
    <t>Запеканка "Нежная" с творогом</t>
  </si>
  <si>
    <t>Молоко сгущенное</t>
  </si>
  <si>
    <t>Помидор свежий с маслом растительным</t>
  </si>
  <si>
    <t>Суп крестьянский со сметаной</t>
  </si>
  <si>
    <t>Плов из кур</t>
  </si>
  <si>
    <t>Сок яблочный</t>
  </si>
  <si>
    <t>Снежок</t>
  </si>
  <si>
    <t>Мандарины свежие</t>
  </si>
  <si>
    <t>Бефстроганов с курицей</t>
  </si>
  <si>
    <t>Чай Итальянский (с корицей)</t>
  </si>
  <si>
    <t>Салат Свекла с сыром</t>
  </si>
  <si>
    <t>Щи из св. капусты с картофелем</t>
  </si>
  <si>
    <t>Рагу овощное детское с мясом</t>
  </si>
  <si>
    <t>Напиток лимонный</t>
  </si>
  <si>
    <t>кисломолоч</t>
  </si>
  <si>
    <t>Сыр порциями</t>
  </si>
  <si>
    <t>Масло сливочное</t>
  </si>
  <si>
    <t>Каша Дружба молочная с маслом</t>
  </si>
  <si>
    <t>Салат Нежность (морковь, зеленый горошек)</t>
  </si>
  <si>
    <t>Суп гороховый</t>
  </si>
  <si>
    <t>Гуляш из курицы с морковью</t>
  </si>
  <si>
    <t>Напиток яблочный</t>
  </si>
  <si>
    <t>Помидор свежий с кукурузой</t>
  </si>
  <si>
    <t>Суп картофельный с вермишелью</t>
  </si>
  <si>
    <t>Котлета мясная</t>
  </si>
  <si>
    <t>Соус томат</t>
  </si>
  <si>
    <t>Гарнир Рис отварной</t>
  </si>
  <si>
    <t>Курица тушеная с овощами</t>
  </si>
  <si>
    <t>Огурец свежий с маслом растит., зеленью</t>
  </si>
  <si>
    <t>Борщ с картофелем, сметаной</t>
  </si>
  <si>
    <t>Пончик "Берлинский"</t>
  </si>
  <si>
    <t>Чай с сахаром</t>
  </si>
  <si>
    <t>Свекольник Литовский с яйцом, сметана</t>
  </si>
  <si>
    <t>Запеканка из печени с крупой и овощами</t>
  </si>
  <si>
    <t>Суп овощной со сметаной</t>
  </si>
  <si>
    <t>Азу с курицей</t>
  </si>
  <si>
    <t>Компот из смеси ягод (смородина, вишня, яблоко с/м)</t>
  </si>
  <si>
    <t>Салат Весна (огурец, свекла)</t>
  </si>
  <si>
    <t>Щи по-уральски со сметаной</t>
  </si>
  <si>
    <t>Биточки мясные</t>
  </si>
  <si>
    <t>Гарнир каша гречка вязкая</t>
  </si>
  <si>
    <t>Макароны отварные (рожки)</t>
  </si>
  <si>
    <t>Суп полевой</t>
  </si>
  <si>
    <t>Биточки куриные</t>
  </si>
  <si>
    <t>Картофель молочный</t>
  </si>
  <si>
    <t>Напиток вишневый</t>
  </si>
  <si>
    <t>Фрикадельки Любимые</t>
  </si>
  <si>
    <t>Гарнир Рис с морковью</t>
  </si>
  <si>
    <t>Огурец свежий с зеленью, маслом растительным</t>
  </si>
  <si>
    <t>Суп картофельный с крупой</t>
  </si>
  <si>
    <t>Гуляш из рыбы</t>
  </si>
  <si>
    <t xml:space="preserve">закуска </t>
  </si>
  <si>
    <t>Салат овощной с огурцом</t>
  </si>
  <si>
    <t>Борщ с фасолью</t>
  </si>
  <si>
    <t>Гарнир гречка с овощами</t>
  </si>
  <si>
    <t>Масло сливочное (порциями)</t>
  </si>
  <si>
    <t>Каша геркулесовая молочная с маслом</t>
  </si>
  <si>
    <t>Соус Красный основной</t>
  </si>
  <si>
    <t>Хлеб белый</t>
  </si>
  <si>
    <t>Соус красный основной</t>
  </si>
  <si>
    <t>гор. Блюдо</t>
  </si>
  <si>
    <t>Каша манная молочная с маслом</t>
  </si>
  <si>
    <t>Чай Русский</t>
  </si>
  <si>
    <t>Гарнир каша гречневая рассыпчатая</t>
  </si>
  <si>
    <t>Чай вишневый</t>
  </si>
  <si>
    <t>Омлет с маслом</t>
  </si>
  <si>
    <t>Чай русский</t>
  </si>
  <si>
    <t>Чай итальянский (с корицей)</t>
  </si>
  <si>
    <t>Каша рисовая молочная с маслом</t>
  </si>
  <si>
    <t>Запеканка Нежная с творогом</t>
  </si>
  <si>
    <t>Котлета из филе курицы</t>
  </si>
  <si>
    <t>Макароны отварные (перья)</t>
  </si>
  <si>
    <t>Каша пшенная молочная жидкая</t>
  </si>
  <si>
    <t>Запеканка из печени</t>
  </si>
  <si>
    <t>Фрикадельки мясные</t>
  </si>
  <si>
    <t>Ежики кур с овощами</t>
  </si>
  <si>
    <t>Макароны отварные (ракушки)</t>
  </si>
  <si>
    <t>Огурец соленый консервированный</t>
  </si>
  <si>
    <t>Суп картофельный с сыром</t>
  </si>
  <si>
    <t>Биточки мясные на пару</t>
  </si>
  <si>
    <t>Каша ячневая молочная с маслом</t>
  </si>
  <si>
    <t>Биточки школьные мясные</t>
  </si>
  <si>
    <t>Кукуруза порциями</t>
  </si>
  <si>
    <t>Борщ с картофелем, капустой, сметаной</t>
  </si>
  <si>
    <t>Ежики кур</t>
  </si>
  <si>
    <t>Икра свекольная</t>
  </si>
  <si>
    <t>Запеканка нежная с творогом</t>
  </si>
  <si>
    <t>Запеканка рыбацкая</t>
  </si>
  <si>
    <t>Компот из чернослив</t>
  </si>
  <si>
    <t>Каша Исландская с курицей</t>
  </si>
  <si>
    <t>Чай с шиповником</t>
  </si>
  <si>
    <t>Рагу из мяса, овощей "Семейка"</t>
  </si>
  <si>
    <t>Компот из вишни с/м</t>
  </si>
  <si>
    <t>МБОУ "ООШ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</si>
</sst>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0" borderId="2" xfId="0" applyFill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Protection="1">
      <protection locked="0"/>
    </xf>
    <xf numFmtId="1" fontId="2" fillId="0" borderId="12" xfId="0" applyNumberFormat="1" applyFont="1" applyBorder="1" applyAlignment="1">
      <alignment horizontal="center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9" sqref="O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166</v>
      </c>
      <c r="D1" s="67"/>
      <c r="E1" s="67"/>
      <c r="F1" s="13" t="s">
        <v>16</v>
      </c>
      <c r="G1" s="2" t="s">
        <v>17</v>
      </c>
      <c r="H1" s="68" t="s">
        <v>45</v>
      </c>
      <c r="I1" s="68"/>
      <c r="J1" s="68"/>
      <c r="K1" s="68"/>
    </row>
    <row r="2" spans="1:12" ht="18" x14ac:dyDescent="0.2">
      <c r="A2" s="43" t="s">
        <v>6</v>
      </c>
      <c r="C2" s="2"/>
      <c r="G2" s="2" t="s">
        <v>18</v>
      </c>
      <c r="H2" s="68" t="s">
        <v>46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2</v>
      </c>
      <c r="J3" s="56">
        <v>2025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27</v>
      </c>
      <c r="E6" s="47" t="s">
        <v>128</v>
      </c>
      <c r="F6" s="48">
        <v>10</v>
      </c>
      <c r="G6" s="48"/>
      <c r="H6" s="48">
        <v>7</v>
      </c>
      <c r="I6" s="48"/>
      <c r="J6" s="48">
        <v>66</v>
      </c>
      <c r="K6" s="52" t="s">
        <v>50</v>
      </c>
      <c r="L6" s="48"/>
    </row>
    <row r="7" spans="1:12" ht="15" x14ac:dyDescent="0.25">
      <c r="A7" s="25"/>
      <c r="B7" s="16"/>
      <c r="C7" s="11"/>
      <c r="D7" s="8" t="s">
        <v>27</v>
      </c>
      <c r="E7" s="59" t="s">
        <v>88</v>
      </c>
      <c r="F7" s="60">
        <v>10</v>
      </c>
      <c r="G7" s="60">
        <v>4</v>
      </c>
      <c r="H7" s="60">
        <v>5</v>
      </c>
      <c r="I7" s="60"/>
      <c r="J7" s="60">
        <v>56</v>
      </c>
      <c r="K7" s="61">
        <v>968</v>
      </c>
      <c r="L7" s="60"/>
    </row>
    <row r="8" spans="1:12" ht="15" x14ac:dyDescent="0.25">
      <c r="A8" s="25"/>
      <c r="B8" s="16"/>
      <c r="C8" s="11"/>
      <c r="D8" s="8" t="s">
        <v>21</v>
      </c>
      <c r="E8" s="59" t="s">
        <v>129</v>
      </c>
      <c r="F8" s="60">
        <v>200</v>
      </c>
      <c r="G8" s="60">
        <v>7</v>
      </c>
      <c r="H8" s="60">
        <v>3</v>
      </c>
      <c r="I8" s="60">
        <v>24</v>
      </c>
      <c r="J8" s="60">
        <v>159</v>
      </c>
      <c r="K8" s="61">
        <v>296</v>
      </c>
      <c r="L8" s="60"/>
    </row>
    <row r="9" spans="1:12" ht="15" x14ac:dyDescent="0.25">
      <c r="A9" s="25"/>
      <c r="B9" s="16"/>
      <c r="C9" s="11"/>
      <c r="D9" s="7" t="s">
        <v>22</v>
      </c>
      <c r="E9" s="50" t="s">
        <v>48</v>
      </c>
      <c r="F9" s="51">
        <v>200</v>
      </c>
      <c r="G9" s="51">
        <v>3</v>
      </c>
      <c r="H9" s="51">
        <v>3</v>
      </c>
      <c r="I9" s="51">
        <v>15</v>
      </c>
      <c r="J9" s="51">
        <v>99</v>
      </c>
      <c r="K9" s="52">
        <v>349</v>
      </c>
      <c r="L9" s="51"/>
    </row>
    <row r="10" spans="1:12" ht="15" x14ac:dyDescent="0.25">
      <c r="A10" s="25"/>
      <c r="B10" s="16"/>
      <c r="C10" s="11"/>
      <c r="D10" s="7" t="s">
        <v>23</v>
      </c>
      <c r="E10" s="50" t="s">
        <v>49</v>
      </c>
      <c r="F10" s="51">
        <v>40</v>
      </c>
      <c r="G10" s="51">
        <v>3</v>
      </c>
      <c r="H10" s="51">
        <v>1</v>
      </c>
      <c r="I10" s="51">
        <v>19</v>
      </c>
      <c r="J10" s="51">
        <v>96</v>
      </c>
      <c r="K10" s="52" t="s">
        <v>50</v>
      </c>
      <c r="L10" s="51"/>
    </row>
    <row r="11" spans="1:12" ht="15" x14ac:dyDescent="0.25">
      <c r="A11" s="25"/>
      <c r="B11" s="16"/>
      <c r="C11" s="11"/>
      <c r="D11" s="7" t="s">
        <v>23</v>
      </c>
      <c r="E11" s="50" t="s">
        <v>51</v>
      </c>
      <c r="F11" s="51">
        <v>40</v>
      </c>
      <c r="G11" s="51">
        <v>2</v>
      </c>
      <c r="H11" s="51"/>
      <c r="I11" s="51">
        <v>14</v>
      </c>
      <c r="J11" s="51">
        <v>68</v>
      </c>
      <c r="K11" s="52" t="s">
        <v>50</v>
      </c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5"/>
      <c r="B13" s="16"/>
      <c r="C13" s="11"/>
      <c r="D13" s="6"/>
      <c r="E13" s="50"/>
      <c r="F13" s="51"/>
      <c r="G13" s="51"/>
      <c r="H13" s="51"/>
      <c r="I13" s="51"/>
      <c r="J13" s="51"/>
      <c r="K13" s="52"/>
      <c r="L13" s="51"/>
    </row>
    <row r="14" spans="1:12" ht="15" x14ac:dyDescent="0.25">
      <c r="A14" s="26"/>
      <c r="B14" s="18"/>
      <c r="C14" s="8"/>
      <c r="D14" s="19" t="s">
        <v>39</v>
      </c>
      <c r="E14" s="9"/>
      <c r="F14" s="21">
        <f>SUM(F6:F13)</f>
        <v>500</v>
      </c>
      <c r="G14" s="21">
        <v>18</v>
      </c>
      <c r="H14" s="21">
        <f>SUM(H6:H13)</f>
        <v>19</v>
      </c>
      <c r="I14" s="21">
        <f>SUM(I6:I13)</f>
        <v>72</v>
      </c>
      <c r="J14" s="21">
        <f>SUM(J6:J13)</f>
        <v>544</v>
      </c>
      <c r="K14" s="27"/>
      <c r="L14" s="21">
        <f>SUM(L6:L13)</f>
        <v>0</v>
      </c>
    </row>
    <row r="15" spans="1:12" ht="15" x14ac:dyDescent="0.25">
      <c r="A15" s="28">
        <f>A6</f>
        <v>1</v>
      </c>
      <c r="B15" s="14">
        <f>B6</f>
        <v>1</v>
      </c>
      <c r="C15" s="10" t="s">
        <v>25</v>
      </c>
      <c r="D15" s="12" t="s">
        <v>24</v>
      </c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5"/>
      <c r="B17" s="16"/>
      <c r="C17" s="11"/>
      <c r="D17" s="6"/>
      <c r="E17" s="50"/>
      <c r="F17" s="51"/>
      <c r="G17" s="51"/>
      <c r="H17" s="51"/>
      <c r="I17" s="51"/>
      <c r="J17" s="51"/>
      <c r="K17" s="52"/>
      <c r="L17" s="51"/>
    </row>
    <row r="18" spans="1:12" ht="15" x14ac:dyDescent="0.25">
      <c r="A18" s="26"/>
      <c r="B18" s="18"/>
      <c r="C18" s="8"/>
      <c r="D18" s="19" t="s">
        <v>39</v>
      </c>
      <c r="E18" s="9"/>
      <c r="F18" s="21">
        <f>SUM(F15:F17)</f>
        <v>0</v>
      </c>
      <c r="G18" s="21">
        <f t="shared" ref="G18:J18" si="0">SUM(G15:G17)</f>
        <v>0</v>
      </c>
      <c r="H18" s="21">
        <f t="shared" si="0"/>
        <v>0</v>
      </c>
      <c r="I18" s="21">
        <f t="shared" si="0"/>
        <v>0</v>
      </c>
      <c r="J18" s="21">
        <f t="shared" si="0"/>
        <v>0</v>
      </c>
      <c r="K18" s="27"/>
      <c r="L18" s="21">
        <f ca="1">SUM(L15:L23)</f>
        <v>0</v>
      </c>
    </row>
    <row r="19" spans="1:12" ht="15" x14ac:dyDescent="0.25">
      <c r="A19" s="28">
        <f>A6</f>
        <v>1</v>
      </c>
      <c r="B19" s="14">
        <f>B6</f>
        <v>1</v>
      </c>
      <c r="C19" s="10" t="s">
        <v>26</v>
      </c>
      <c r="D19" s="7" t="s">
        <v>27</v>
      </c>
      <c r="E19" s="50" t="s">
        <v>52</v>
      </c>
      <c r="F19" s="51">
        <v>60</v>
      </c>
      <c r="G19" s="51">
        <v>1</v>
      </c>
      <c r="H19" s="51"/>
      <c r="I19" s="51">
        <v>2</v>
      </c>
      <c r="J19" s="51">
        <v>13</v>
      </c>
      <c r="K19" s="52" t="s">
        <v>50</v>
      </c>
      <c r="L19" s="51"/>
    </row>
    <row r="20" spans="1:12" ht="15" x14ac:dyDescent="0.25">
      <c r="A20" s="25"/>
      <c r="B20" s="16"/>
      <c r="C20" s="11"/>
      <c r="D20" s="7" t="s">
        <v>28</v>
      </c>
      <c r="E20" s="50" t="s">
        <v>53</v>
      </c>
      <c r="F20" s="51">
        <v>200</v>
      </c>
      <c r="G20" s="51">
        <v>1</v>
      </c>
      <c r="H20" s="51">
        <v>3</v>
      </c>
      <c r="I20" s="51">
        <v>6</v>
      </c>
      <c r="J20" s="51">
        <v>49</v>
      </c>
      <c r="K20" s="52">
        <v>506</v>
      </c>
      <c r="L20" s="51"/>
    </row>
    <row r="21" spans="1:12" ht="15" x14ac:dyDescent="0.25">
      <c r="A21" s="25"/>
      <c r="B21" s="16"/>
      <c r="C21" s="11"/>
      <c r="D21" s="7" t="s">
        <v>29</v>
      </c>
      <c r="E21" s="50" t="s">
        <v>54</v>
      </c>
      <c r="F21" s="51">
        <v>110</v>
      </c>
      <c r="G21" s="51">
        <v>10</v>
      </c>
      <c r="H21" s="51">
        <v>17</v>
      </c>
      <c r="I21" s="51">
        <v>16</v>
      </c>
      <c r="J21" s="51">
        <v>203</v>
      </c>
      <c r="K21" s="52">
        <v>73.06</v>
      </c>
      <c r="L21" s="51"/>
    </row>
    <row r="22" spans="1:12" ht="15" x14ac:dyDescent="0.25">
      <c r="A22" s="25"/>
      <c r="B22" s="16"/>
      <c r="C22" s="11"/>
      <c r="D22" s="7" t="s">
        <v>30</v>
      </c>
      <c r="E22" s="50" t="s">
        <v>55</v>
      </c>
      <c r="F22" s="51">
        <v>150</v>
      </c>
      <c r="G22" s="51">
        <v>5</v>
      </c>
      <c r="H22" s="51">
        <v>8</v>
      </c>
      <c r="I22" s="51">
        <v>19</v>
      </c>
      <c r="J22" s="51">
        <v>157</v>
      </c>
      <c r="K22" s="52">
        <v>268.02</v>
      </c>
      <c r="L22" s="51"/>
    </row>
    <row r="23" spans="1:12" ht="15" x14ac:dyDescent="0.25">
      <c r="A23" s="25"/>
      <c r="B23" s="16"/>
      <c r="C23" s="11"/>
      <c r="D23" s="7" t="s">
        <v>31</v>
      </c>
      <c r="E23" s="50" t="s">
        <v>56</v>
      </c>
      <c r="F23" s="51">
        <v>200</v>
      </c>
      <c r="G23" s="51"/>
      <c r="H23" s="51"/>
      <c r="I23" s="51">
        <v>16</v>
      </c>
      <c r="J23" s="51">
        <v>66</v>
      </c>
      <c r="K23" s="52">
        <v>359</v>
      </c>
      <c r="L23" s="51"/>
    </row>
    <row r="24" spans="1:12" ht="15" x14ac:dyDescent="0.25">
      <c r="A24" s="25"/>
      <c r="B24" s="16"/>
      <c r="C24" s="11"/>
      <c r="D24" s="7" t="s">
        <v>32</v>
      </c>
      <c r="E24" s="50" t="s">
        <v>57</v>
      </c>
      <c r="F24" s="51">
        <v>50</v>
      </c>
      <c r="G24" s="51">
        <v>4</v>
      </c>
      <c r="H24" s="51"/>
      <c r="I24" s="51">
        <v>25</v>
      </c>
      <c r="J24" s="51">
        <v>117</v>
      </c>
      <c r="K24" s="52" t="s">
        <v>50</v>
      </c>
      <c r="L24" s="51"/>
    </row>
    <row r="25" spans="1:12" ht="15" x14ac:dyDescent="0.25">
      <c r="A25" s="25"/>
      <c r="B25" s="16"/>
      <c r="C25" s="11"/>
      <c r="D25" s="7" t="s">
        <v>33</v>
      </c>
      <c r="E25" s="50" t="s">
        <v>51</v>
      </c>
      <c r="F25" s="51">
        <v>28</v>
      </c>
      <c r="G25" s="51">
        <v>2</v>
      </c>
      <c r="H25" s="51"/>
      <c r="I25" s="51">
        <v>9</v>
      </c>
      <c r="J25" s="51">
        <v>48</v>
      </c>
      <c r="K25" s="52" t="s">
        <v>50</v>
      </c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5"/>
      <c r="B27" s="16"/>
      <c r="C27" s="11"/>
      <c r="D27" s="6"/>
      <c r="E27" s="50"/>
      <c r="F27" s="51"/>
      <c r="G27" s="51"/>
      <c r="H27" s="51"/>
      <c r="I27" s="51"/>
      <c r="J27" s="51"/>
      <c r="K27" s="52"/>
      <c r="L27" s="51"/>
    </row>
    <row r="28" spans="1:12" ht="15" x14ac:dyDescent="0.25">
      <c r="A28" s="26"/>
      <c r="B28" s="18"/>
      <c r="C28" s="8"/>
      <c r="D28" s="19" t="s">
        <v>39</v>
      </c>
      <c r="E28" s="9"/>
      <c r="F28" s="21">
        <f>SUM(F19:F27)</f>
        <v>798</v>
      </c>
      <c r="G28" s="21">
        <f t="shared" ref="G28:I28" si="1">SUM(G19:G27)</f>
        <v>23</v>
      </c>
      <c r="H28" s="21">
        <f t="shared" si="1"/>
        <v>28</v>
      </c>
      <c r="I28" s="21">
        <f t="shared" si="1"/>
        <v>93</v>
      </c>
      <c r="J28" s="21">
        <v>654</v>
      </c>
      <c r="K28" s="27"/>
      <c r="L28" s="21">
        <f ca="1">SUM(L25:L33)</f>
        <v>0</v>
      </c>
    </row>
    <row r="29" spans="1:12" ht="15" x14ac:dyDescent="0.25">
      <c r="A29" s="28">
        <f>A6</f>
        <v>1</v>
      </c>
      <c r="B29" s="14">
        <f>B6</f>
        <v>1</v>
      </c>
      <c r="C29" s="10" t="s">
        <v>34</v>
      </c>
      <c r="D29" s="12" t="s">
        <v>35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12" t="s">
        <v>31</v>
      </c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 t="s">
        <v>24</v>
      </c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5"/>
      <c r="B32" s="16"/>
      <c r="C32" s="11"/>
      <c r="D32" s="6"/>
      <c r="E32" s="50"/>
      <c r="F32" s="51"/>
      <c r="G32" s="51"/>
      <c r="H32" s="51"/>
      <c r="I32" s="51"/>
      <c r="J32" s="51"/>
      <c r="K32" s="52"/>
      <c r="L32" s="51"/>
    </row>
    <row r="33" spans="1:12" ht="15" x14ac:dyDescent="0.25">
      <c r="A33" s="26"/>
      <c r="B33" s="18"/>
      <c r="C33" s="8"/>
      <c r="D33" s="19" t="s">
        <v>39</v>
      </c>
      <c r="E33" s="9"/>
      <c r="F33" s="21">
        <f>SUM(F29:F32)</f>
        <v>0</v>
      </c>
      <c r="G33" s="21">
        <f t="shared" ref="G33:J33" si="2">SUM(G29:G32)</f>
        <v>0</v>
      </c>
      <c r="H33" s="21">
        <f t="shared" si="2"/>
        <v>0</v>
      </c>
      <c r="I33" s="21">
        <f t="shared" si="2"/>
        <v>0</v>
      </c>
      <c r="J33" s="21">
        <f t="shared" si="2"/>
        <v>0</v>
      </c>
      <c r="K33" s="27"/>
      <c r="L33" s="21">
        <f ca="1">SUM(L26:L32)</f>
        <v>0</v>
      </c>
    </row>
    <row r="34" spans="1:12" ht="15" x14ac:dyDescent="0.25">
      <c r="A34" s="28">
        <f>A6</f>
        <v>1</v>
      </c>
      <c r="B34" s="14">
        <f>B6</f>
        <v>1</v>
      </c>
      <c r="C34" s="10" t="s">
        <v>36</v>
      </c>
      <c r="D34" s="7" t="s">
        <v>21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30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31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7" t="s">
        <v>23</v>
      </c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5"/>
      <c r="B39" s="16"/>
      <c r="C39" s="11"/>
      <c r="D39" s="6"/>
      <c r="E39" s="50"/>
      <c r="F39" s="51"/>
      <c r="G39" s="51"/>
      <c r="H39" s="51"/>
      <c r="I39" s="51"/>
      <c r="J39" s="51"/>
      <c r="K39" s="52"/>
      <c r="L39" s="51"/>
    </row>
    <row r="40" spans="1:12" ht="15" x14ac:dyDescent="0.25">
      <c r="A40" s="26"/>
      <c r="B40" s="18"/>
      <c r="C40" s="8"/>
      <c r="D40" s="19" t="s">
        <v>39</v>
      </c>
      <c r="E40" s="9"/>
      <c r="F40" s="21">
        <f>SUM(F34:F39)</f>
        <v>0</v>
      </c>
      <c r="G40" s="21">
        <f t="shared" ref="G40:J40" si="3">SUM(G34:G39)</f>
        <v>0</v>
      </c>
      <c r="H40" s="21">
        <f t="shared" si="3"/>
        <v>0</v>
      </c>
      <c r="I40" s="21">
        <f t="shared" si="3"/>
        <v>0</v>
      </c>
      <c r="J40" s="21">
        <f t="shared" si="3"/>
        <v>0</v>
      </c>
      <c r="K40" s="27"/>
      <c r="L40" s="21">
        <f ca="1">SUM(L34:L42)</f>
        <v>0</v>
      </c>
    </row>
    <row r="41" spans="1:12" ht="15" x14ac:dyDescent="0.25">
      <c r="A41" s="28">
        <f>A6</f>
        <v>1</v>
      </c>
      <c r="B41" s="14">
        <f>B6</f>
        <v>1</v>
      </c>
      <c r="C41" s="10" t="s">
        <v>37</v>
      </c>
      <c r="D41" s="12" t="s">
        <v>38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35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31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12" t="s">
        <v>24</v>
      </c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5"/>
      <c r="B46" s="16"/>
      <c r="C46" s="11"/>
      <c r="D46" s="6"/>
      <c r="E46" s="50"/>
      <c r="F46" s="51"/>
      <c r="G46" s="51"/>
      <c r="H46" s="51"/>
      <c r="I46" s="51"/>
      <c r="J46" s="51"/>
      <c r="K46" s="52"/>
      <c r="L46" s="51"/>
    </row>
    <row r="47" spans="1:12" ht="15" x14ac:dyDescent="0.25">
      <c r="A47" s="26"/>
      <c r="B47" s="18"/>
      <c r="C47" s="8"/>
      <c r="D47" s="20" t="s">
        <v>39</v>
      </c>
      <c r="E47" s="9"/>
      <c r="F47" s="21">
        <f>SUM(F41:F46)</f>
        <v>0</v>
      </c>
      <c r="G47" s="21">
        <f t="shared" ref="G47:J47" si="4">SUM(G41:G46)</f>
        <v>0</v>
      </c>
      <c r="H47" s="21">
        <f t="shared" si="4"/>
        <v>0</v>
      </c>
      <c r="I47" s="21">
        <f t="shared" si="4"/>
        <v>0</v>
      </c>
      <c r="J47" s="21">
        <f t="shared" si="4"/>
        <v>0</v>
      </c>
      <c r="K47" s="27"/>
      <c r="L47" s="21">
        <f ca="1">SUM(L41:L49)</f>
        <v>0</v>
      </c>
    </row>
    <row r="48" spans="1:12" ht="15.75" thickBot="1" x14ac:dyDescent="0.25">
      <c r="A48" s="31">
        <f>A6</f>
        <v>1</v>
      </c>
      <c r="B48" s="32">
        <f>B6</f>
        <v>1</v>
      </c>
      <c r="C48" s="64" t="s">
        <v>4</v>
      </c>
      <c r="D48" s="65"/>
      <c r="E48" s="33"/>
      <c r="F48" s="34">
        <f>F14+F18+F28+F33+F40+F47</f>
        <v>1298</v>
      </c>
      <c r="G48" s="34">
        <f t="shared" ref="G48:J48" si="5">G14+G18+G28+G33+G40+G47</f>
        <v>41</v>
      </c>
      <c r="H48" s="34">
        <f t="shared" si="5"/>
        <v>47</v>
      </c>
      <c r="I48" s="34">
        <f t="shared" si="5"/>
        <v>165</v>
      </c>
      <c r="J48" s="34">
        <f t="shared" si="5"/>
        <v>1198</v>
      </c>
      <c r="K48" s="35"/>
      <c r="L48" s="34">
        <f ca="1">L14+L18+L28+L33+L40+L47</f>
        <v>0</v>
      </c>
    </row>
    <row r="49" spans="1:12" ht="15" x14ac:dyDescent="0.25">
      <c r="A49" s="15">
        <v>1</v>
      </c>
      <c r="B49" s="16">
        <v>2</v>
      </c>
      <c r="C49" s="24" t="s">
        <v>20</v>
      </c>
      <c r="D49" s="6" t="s">
        <v>21</v>
      </c>
      <c r="E49" s="50" t="s">
        <v>58</v>
      </c>
      <c r="F49" s="51">
        <v>170</v>
      </c>
      <c r="G49" s="51">
        <v>12</v>
      </c>
      <c r="H49" s="51">
        <v>13</v>
      </c>
      <c r="I49" s="51">
        <v>30</v>
      </c>
      <c r="J49" s="51">
        <v>267</v>
      </c>
      <c r="K49" s="52">
        <v>95</v>
      </c>
      <c r="L49" s="48"/>
    </row>
    <row r="50" spans="1:12" ht="15" x14ac:dyDescent="0.25">
      <c r="A50" s="15"/>
      <c r="B50" s="16"/>
      <c r="C50" s="11"/>
      <c r="D50" s="6" t="s">
        <v>72</v>
      </c>
      <c r="E50" s="50" t="s">
        <v>130</v>
      </c>
      <c r="F50" s="51">
        <v>50</v>
      </c>
      <c r="G50" s="51"/>
      <c r="H50" s="51">
        <v>1</v>
      </c>
      <c r="I50" s="51">
        <v>4</v>
      </c>
      <c r="J50" s="51">
        <v>23</v>
      </c>
      <c r="K50" s="52">
        <v>946.01</v>
      </c>
      <c r="L50" s="51"/>
    </row>
    <row r="51" spans="1:12" ht="15" x14ac:dyDescent="0.25">
      <c r="A51" s="15"/>
      <c r="B51" s="16"/>
      <c r="C51" s="11"/>
      <c r="D51" s="7" t="s">
        <v>22</v>
      </c>
      <c r="E51" s="50" t="s">
        <v>104</v>
      </c>
      <c r="F51" s="51">
        <v>200</v>
      </c>
      <c r="G51" s="51"/>
      <c r="H51" s="51"/>
      <c r="I51" s="51">
        <v>10</v>
      </c>
      <c r="J51" s="51">
        <v>41</v>
      </c>
      <c r="K51" s="52">
        <v>350.19</v>
      </c>
      <c r="L51" s="51"/>
    </row>
    <row r="52" spans="1:12" ht="15" x14ac:dyDescent="0.25">
      <c r="A52" s="15"/>
      <c r="B52" s="16"/>
      <c r="C52" s="11"/>
      <c r="D52" s="7" t="s">
        <v>23</v>
      </c>
      <c r="E52" s="50" t="s">
        <v>131</v>
      </c>
      <c r="F52" s="51">
        <v>40</v>
      </c>
      <c r="G52" s="51">
        <v>7</v>
      </c>
      <c r="H52" s="51">
        <v>1</v>
      </c>
      <c r="I52" s="51">
        <v>24</v>
      </c>
      <c r="J52" s="51">
        <v>94</v>
      </c>
      <c r="K52" s="52" t="s">
        <v>50</v>
      </c>
      <c r="L52" s="51"/>
    </row>
    <row r="53" spans="1:12" ht="15" x14ac:dyDescent="0.25">
      <c r="A53" s="15"/>
      <c r="B53" s="16"/>
      <c r="C53" s="11"/>
      <c r="D53" s="7" t="s">
        <v>23</v>
      </c>
      <c r="E53" s="50" t="s">
        <v>51</v>
      </c>
      <c r="F53" s="51">
        <v>40</v>
      </c>
      <c r="G53" s="51">
        <v>3</v>
      </c>
      <c r="H53" s="51"/>
      <c r="I53" s="51">
        <v>13</v>
      </c>
      <c r="J53" s="51">
        <v>68</v>
      </c>
      <c r="K53" s="52" t="s">
        <v>50</v>
      </c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SUM(F49:F54)</f>
        <v>500</v>
      </c>
      <c r="G55" s="21">
        <f>SUM(G49:G54)</f>
        <v>22</v>
      </c>
      <c r="H55" s="21">
        <f>SUM(H49:H54)</f>
        <v>15</v>
      </c>
      <c r="I55" s="21">
        <f>SUM(I49:I54)</f>
        <v>81</v>
      </c>
      <c r="J55" s="21">
        <f>SUM(J49:J54)</f>
        <v>493</v>
      </c>
      <c r="K55" s="27"/>
      <c r="L55" s="21">
        <f>SUM(L49:L54)</f>
        <v>0</v>
      </c>
    </row>
    <row r="56" spans="1:12" ht="15" x14ac:dyDescent="0.25">
      <c r="A56" s="14">
        <f>A49</f>
        <v>1</v>
      </c>
      <c r="B56" s="14">
        <f>B49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6">SUM(G56:G58)</f>
        <v>0</v>
      </c>
      <c r="H59" s="21">
        <f t="shared" ref="H59" si="7">SUM(H56:H58)</f>
        <v>0</v>
      </c>
      <c r="I59" s="21">
        <f t="shared" ref="I59" si="8">SUM(I56:I58)</f>
        <v>0</v>
      </c>
      <c r="J59" s="21">
        <f t="shared" ref="J59" si="9">SUM(J56:J58)</f>
        <v>0</v>
      </c>
      <c r="K59" s="27"/>
      <c r="L59" s="21">
        <f t="shared" ref="L59" ca="1" si="10">SUM(L56:L64)</f>
        <v>0</v>
      </c>
    </row>
    <row r="60" spans="1:12" ht="15" x14ac:dyDescent="0.25">
      <c r="A60" s="14">
        <f>A49</f>
        <v>1</v>
      </c>
      <c r="B60" s="14">
        <f>B49</f>
        <v>2</v>
      </c>
      <c r="C60" s="10" t="s">
        <v>26</v>
      </c>
      <c r="D60" s="7" t="s">
        <v>27</v>
      </c>
      <c r="E60" s="50" t="s">
        <v>59</v>
      </c>
      <c r="F60" s="51">
        <v>60</v>
      </c>
      <c r="G60" s="51"/>
      <c r="H60" s="51"/>
      <c r="I60" s="51">
        <v>2</v>
      </c>
      <c r="J60" s="51">
        <v>8</v>
      </c>
      <c r="K60" s="52" t="s">
        <v>50</v>
      </c>
      <c r="L60" s="51"/>
    </row>
    <row r="61" spans="1:12" ht="15" x14ac:dyDescent="0.25">
      <c r="A61" s="15"/>
      <c r="B61" s="16"/>
      <c r="C61" s="11"/>
      <c r="D61" s="7" t="s">
        <v>28</v>
      </c>
      <c r="E61" s="50" t="s">
        <v>60</v>
      </c>
      <c r="F61" s="51">
        <v>200</v>
      </c>
      <c r="G61" s="51">
        <v>3</v>
      </c>
      <c r="H61" s="51">
        <v>5</v>
      </c>
      <c r="I61" s="51">
        <v>11</v>
      </c>
      <c r="J61" s="51">
        <v>100</v>
      </c>
      <c r="K61" s="52">
        <v>524.01</v>
      </c>
      <c r="L61" s="51"/>
    </row>
    <row r="62" spans="1:12" ht="15" x14ac:dyDescent="0.25">
      <c r="A62" s="15"/>
      <c r="B62" s="16"/>
      <c r="C62" s="11"/>
      <c r="D62" s="7" t="s">
        <v>29</v>
      </c>
      <c r="E62" s="50" t="s">
        <v>61</v>
      </c>
      <c r="F62" s="51">
        <v>90</v>
      </c>
      <c r="G62" s="51">
        <v>8</v>
      </c>
      <c r="H62" s="51">
        <v>13</v>
      </c>
      <c r="I62" s="51">
        <v>8</v>
      </c>
      <c r="J62" s="51">
        <v>252</v>
      </c>
      <c r="K62" s="52">
        <v>753</v>
      </c>
      <c r="L62" s="51"/>
    </row>
    <row r="63" spans="1:12" ht="15" x14ac:dyDescent="0.25">
      <c r="A63" s="15"/>
      <c r="B63" s="16"/>
      <c r="C63" s="11"/>
      <c r="D63" s="7" t="s">
        <v>30</v>
      </c>
      <c r="E63" s="50" t="s">
        <v>62</v>
      </c>
      <c r="F63" s="51">
        <v>150</v>
      </c>
      <c r="G63" s="51">
        <v>9</v>
      </c>
      <c r="H63" s="51">
        <v>5</v>
      </c>
      <c r="I63" s="51">
        <v>20</v>
      </c>
      <c r="J63" s="51">
        <v>165</v>
      </c>
      <c r="K63" s="52">
        <v>265</v>
      </c>
      <c r="L63" s="51"/>
    </row>
    <row r="64" spans="1:12" ht="15" x14ac:dyDescent="0.25">
      <c r="A64" s="15"/>
      <c r="B64" s="16"/>
      <c r="C64" s="11"/>
      <c r="D64" s="7" t="s">
        <v>31</v>
      </c>
      <c r="E64" s="50" t="s">
        <v>63</v>
      </c>
      <c r="F64" s="51">
        <v>200</v>
      </c>
      <c r="G64" s="51">
        <v>1</v>
      </c>
      <c r="H64" s="51"/>
      <c r="I64" s="51">
        <v>20</v>
      </c>
      <c r="J64" s="51">
        <v>97</v>
      </c>
      <c r="K64" s="52">
        <v>376</v>
      </c>
      <c r="L64" s="51"/>
    </row>
    <row r="65" spans="1:12" ht="15" x14ac:dyDescent="0.25">
      <c r="A65" s="15"/>
      <c r="B65" s="16"/>
      <c r="C65" s="11"/>
      <c r="D65" s="7" t="s">
        <v>32</v>
      </c>
      <c r="E65" s="50" t="s">
        <v>57</v>
      </c>
      <c r="F65" s="51">
        <v>50</v>
      </c>
      <c r="G65" s="51">
        <v>4</v>
      </c>
      <c r="H65" s="51"/>
      <c r="I65" s="51">
        <v>25</v>
      </c>
      <c r="J65" s="51">
        <v>117</v>
      </c>
      <c r="K65" s="52" t="s">
        <v>50</v>
      </c>
      <c r="L65" s="51"/>
    </row>
    <row r="66" spans="1:12" ht="15" x14ac:dyDescent="0.25">
      <c r="A66" s="15"/>
      <c r="B66" s="16"/>
      <c r="C66" s="11"/>
      <c r="D66" s="7" t="s">
        <v>33</v>
      </c>
      <c r="E66" s="50" t="s">
        <v>51</v>
      </c>
      <c r="F66" s="51">
        <v>28</v>
      </c>
      <c r="G66" s="51">
        <v>2</v>
      </c>
      <c r="H66" s="51"/>
      <c r="I66" s="51">
        <v>9</v>
      </c>
      <c r="J66" s="51">
        <v>48</v>
      </c>
      <c r="K66" s="52" t="s">
        <v>50</v>
      </c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778</v>
      </c>
      <c r="G69" s="21">
        <f t="shared" ref="G69" si="11">SUM(G60:G68)</f>
        <v>27</v>
      </c>
      <c r="H69" s="21">
        <f t="shared" ref="H69" si="12">SUM(H60:H68)</f>
        <v>23</v>
      </c>
      <c r="I69" s="21">
        <f t="shared" ref="I69" si="13">SUM(I60:I68)</f>
        <v>95</v>
      </c>
      <c r="J69" s="21">
        <f t="shared" ref="J69" si="14">SUM(J60:J68)</f>
        <v>787</v>
      </c>
      <c r="K69" s="27"/>
      <c r="L69" s="21">
        <f t="shared" ref="L69" ca="1" si="15">SUM(L66:L74)</f>
        <v>0</v>
      </c>
    </row>
    <row r="70" spans="1:12" ht="15" x14ac:dyDescent="0.25">
      <c r="A70" s="14">
        <f>A49</f>
        <v>1</v>
      </c>
      <c r="B70" s="14">
        <f>B49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58" t="s">
        <v>24</v>
      </c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58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16">SUM(G70:G73)</f>
        <v>0</v>
      </c>
      <c r="H74" s="21">
        <f t="shared" ref="H74" si="17">SUM(H70:H73)</f>
        <v>0</v>
      </c>
      <c r="I74" s="21">
        <f t="shared" ref="I74" si="18">SUM(I70:I73)</f>
        <v>0</v>
      </c>
      <c r="J74" s="21">
        <f t="shared" ref="J74" si="19">SUM(J70:J73)</f>
        <v>0</v>
      </c>
      <c r="K74" s="27"/>
      <c r="L74" s="21">
        <f t="shared" ref="L74" ca="1" si="20">SUM(L67:L73)</f>
        <v>0</v>
      </c>
    </row>
    <row r="75" spans="1:12" ht="15" x14ac:dyDescent="0.25">
      <c r="A75" s="14">
        <f>A49</f>
        <v>1</v>
      </c>
      <c r="B75" s="14">
        <f>B49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1">SUM(G75:G80)</f>
        <v>0</v>
      </c>
      <c r="H81" s="21">
        <f t="shared" ref="H81" si="22">SUM(H75:H80)</f>
        <v>0</v>
      </c>
      <c r="I81" s="21">
        <f t="shared" ref="I81" si="23">SUM(I75:I80)</f>
        <v>0</v>
      </c>
      <c r="J81" s="21">
        <f t="shared" ref="J81" si="24">SUM(J75:J80)</f>
        <v>0</v>
      </c>
      <c r="K81" s="27"/>
      <c r="L81" s="21">
        <f t="shared" ref="L81" ca="1" si="25">SUM(L75:L83)</f>
        <v>0</v>
      </c>
    </row>
    <row r="82" spans="1:12" ht="15" x14ac:dyDescent="0.25">
      <c r="A82" s="14">
        <f>A49</f>
        <v>1</v>
      </c>
      <c r="B82" s="14">
        <f>B49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26">SUM(G82:G87)</f>
        <v>0</v>
      </c>
      <c r="H88" s="21">
        <f t="shared" ref="H88" si="27">SUM(H82:H87)</f>
        <v>0</v>
      </c>
      <c r="I88" s="21">
        <f t="shared" ref="I88" si="28">SUM(I82:I87)</f>
        <v>0</v>
      </c>
      <c r="J88" s="21">
        <f t="shared" ref="J88" si="29">SUM(J82:J87)</f>
        <v>0</v>
      </c>
      <c r="K88" s="27"/>
      <c r="L88" s="21">
        <f t="shared" ref="L88" ca="1" si="30">SUM(L82:L90)</f>
        <v>0</v>
      </c>
    </row>
    <row r="89" spans="1:12" ht="15.75" customHeight="1" x14ac:dyDescent="0.2">
      <c r="A89" s="36">
        <f>A49</f>
        <v>1</v>
      </c>
      <c r="B89" s="36">
        <f>B49</f>
        <v>2</v>
      </c>
      <c r="C89" s="64" t="s">
        <v>4</v>
      </c>
      <c r="D89" s="65"/>
      <c r="E89" s="33"/>
      <c r="F89" s="34">
        <f>F55+F59+F69+F74+F81+F88</f>
        <v>1278</v>
      </c>
      <c r="G89" s="34">
        <f t="shared" ref="G89" si="31">G55+G59+G69+G74+G81+G88</f>
        <v>49</v>
      </c>
      <c r="H89" s="34">
        <f t="shared" ref="H89" si="32">H55+H59+H69+H74+H81+H88</f>
        <v>38</v>
      </c>
      <c r="I89" s="34">
        <f t="shared" ref="I89" si="33">I55+I59+I69+I74+I81+I88</f>
        <v>176</v>
      </c>
      <c r="J89" s="34">
        <f t="shared" ref="J89" si="34">J55+J59+J69+J74+J81+J88</f>
        <v>1280</v>
      </c>
      <c r="K89" s="35"/>
      <c r="L89" s="34">
        <f t="shared" ref="L89" ca="1" si="35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66</v>
      </c>
      <c r="F90" s="48">
        <v>70</v>
      </c>
      <c r="G90" s="48">
        <v>5</v>
      </c>
      <c r="H90" s="48">
        <v>9</v>
      </c>
      <c r="I90" s="48">
        <v>21</v>
      </c>
      <c r="J90" s="48">
        <v>138</v>
      </c>
      <c r="K90" s="49">
        <v>121.02</v>
      </c>
      <c r="L90" s="48"/>
    </row>
    <row r="91" spans="1:12" ht="15" x14ac:dyDescent="0.25">
      <c r="A91" s="25"/>
      <c r="B91" s="16"/>
      <c r="C91" s="11"/>
      <c r="D91" s="58" t="s">
        <v>30</v>
      </c>
      <c r="E91" s="50" t="s">
        <v>67</v>
      </c>
      <c r="F91" s="51">
        <v>130</v>
      </c>
      <c r="G91" s="51">
        <v>3</v>
      </c>
      <c r="H91" s="51">
        <v>4</v>
      </c>
      <c r="I91" s="51">
        <v>18</v>
      </c>
      <c r="J91" s="51">
        <v>103</v>
      </c>
      <c r="K91" s="52">
        <v>252</v>
      </c>
      <c r="L91" s="51"/>
    </row>
    <row r="92" spans="1:12" ht="15" x14ac:dyDescent="0.25">
      <c r="A92" s="25"/>
      <c r="B92" s="16"/>
      <c r="C92" s="11"/>
      <c r="D92" s="58" t="s">
        <v>72</v>
      </c>
      <c r="E92" s="50" t="s">
        <v>132</v>
      </c>
      <c r="F92" s="51">
        <v>50</v>
      </c>
      <c r="G92" s="51">
        <v>4</v>
      </c>
      <c r="H92" s="51">
        <v>1</v>
      </c>
      <c r="I92" s="51"/>
      <c r="J92" s="51">
        <v>23</v>
      </c>
      <c r="K92" s="52">
        <v>946.01</v>
      </c>
      <c r="L92" s="51"/>
    </row>
    <row r="93" spans="1:12" ht="15" x14ac:dyDescent="0.25">
      <c r="A93" s="25"/>
      <c r="B93" s="16"/>
      <c r="C93" s="11"/>
      <c r="D93" s="7" t="s">
        <v>22</v>
      </c>
      <c r="E93" s="50" t="s">
        <v>104</v>
      </c>
      <c r="F93" s="51">
        <v>200</v>
      </c>
      <c r="G93" s="51"/>
      <c r="H93" s="51"/>
      <c r="I93" s="51">
        <v>10</v>
      </c>
      <c r="J93" s="51">
        <v>41</v>
      </c>
      <c r="K93" s="52">
        <v>350</v>
      </c>
      <c r="L93" s="51"/>
    </row>
    <row r="94" spans="1:12" ht="15" x14ac:dyDescent="0.25">
      <c r="A94" s="25"/>
      <c r="B94" s="16"/>
      <c r="C94" s="11"/>
      <c r="D94" s="7" t="s">
        <v>23</v>
      </c>
      <c r="E94" s="50" t="s">
        <v>131</v>
      </c>
      <c r="F94" s="51">
        <v>30</v>
      </c>
      <c r="G94" s="51">
        <v>3</v>
      </c>
      <c r="H94" s="51">
        <v>1</v>
      </c>
      <c r="I94" s="51">
        <v>20</v>
      </c>
      <c r="J94" s="51">
        <v>104</v>
      </c>
      <c r="K94" s="52" t="s">
        <v>50</v>
      </c>
      <c r="L94" s="51"/>
    </row>
    <row r="95" spans="1:12" ht="15" x14ac:dyDescent="0.25">
      <c r="A95" s="25"/>
      <c r="B95" s="16"/>
      <c r="C95" s="11"/>
      <c r="D95" s="7" t="s">
        <v>23</v>
      </c>
      <c r="E95" s="50" t="s">
        <v>51</v>
      </c>
      <c r="F95" s="51">
        <v>20</v>
      </c>
      <c r="G95" s="51">
        <v>1</v>
      </c>
      <c r="H95" s="51"/>
      <c r="I95" s="51">
        <v>7</v>
      </c>
      <c r="J95" s="51">
        <v>34</v>
      </c>
      <c r="K95" s="52" t="s">
        <v>50</v>
      </c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5"/>
      <c r="B97" s="16"/>
      <c r="C97" s="11"/>
      <c r="D97" s="6"/>
      <c r="E97" s="50"/>
      <c r="F97" s="51"/>
      <c r="G97" s="51"/>
      <c r="H97" s="51"/>
      <c r="I97" s="51"/>
      <c r="J97" s="51"/>
      <c r="K97" s="52"/>
      <c r="L97" s="51"/>
    </row>
    <row r="98" spans="1:12" ht="15" x14ac:dyDescent="0.25">
      <c r="A98" s="26"/>
      <c r="B98" s="18"/>
      <c r="C98" s="8"/>
      <c r="D98" s="19" t="s">
        <v>39</v>
      </c>
      <c r="E98" s="9"/>
      <c r="F98" s="21">
        <f>SUM(F90:F97)</f>
        <v>500</v>
      </c>
      <c r="G98" s="21">
        <f t="shared" ref="G98" si="36">SUM(G90:G97)</f>
        <v>16</v>
      </c>
      <c r="H98" s="21">
        <f t="shared" ref="H98" si="37">SUM(H90:H97)</f>
        <v>15</v>
      </c>
      <c r="I98" s="21">
        <f t="shared" ref="I98" si="38">SUM(I90:I97)</f>
        <v>76</v>
      </c>
      <c r="J98" s="21">
        <f t="shared" ref="J98" si="39">SUM(J90:J97)</f>
        <v>443</v>
      </c>
      <c r="K98" s="27"/>
      <c r="L98" s="21">
        <f t="shared" ref="L98" si="40">SUM(L90:L97)</f>
        <v>0</v>
      </c>
    </row>
    <row r="99" spans="1:12" ht="15" x14ac:dyDescent="0.25">
      <c r="A99" s="28">
        <f>A90</f>
        <v>1</v>
      </c>
      <c r="B99" s="14">
        <f>B90</f>
        <v>3</v>
      </c>
      <c r="C99" s="10" t="s">
        <v>25</v>
      </c>
      <c r="D99" s="12" t="s">
        <v>24</v>
      </c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5"/>
      <c r="B101" s="16"/>
      <c r="C101" s="11"/>
      <c r="D101" s="6"/>
      <c r="E101" s="50"/>
      <c r="F101" s="51"/>
      <c r="G101" s="51"/>
      <c r="H101" s="51"/>
      <c r="I101" s="51"/>
      <c r="J101" s="51"/>
      <c r="K101" s="52"/>
      <c r="L101" s="51"/>
    </row>
    <row r="102" spans="1:12" ht="15" x14ac:dyDescent="0.25">
      <c r="A102" s="26"/>
      <c r="B102" s="18"/>
      <c r="C102" s="8"/>
      <c r="D102" s="19" t="s">
        <v>39</v>
      </c>
      <c r="E102" s="9"/>
      <c r="F102" s="21">
        <f>SUM(F99:F101)</f>
        <v>0</v>
      </c>
      <c r="G102" s="21">
        <f t="shared" ref="G102" si="41">SUM(G99:G101)</f>
        <v>0</v>
      </c>
      <c r="H102" s="21">
        <f t="shared" ref="H102" si="42">SUM(H99:H101)</f>
        <v>0</v>
      </c>
      <c r="I102" s="21">
        <f t="shared" ref="I102" si="43">SUM(I99:I101)</f>
        <v>0</v>
      </c>
      <c r="J102" s="21">
        <f t="shared" ref="J102" si="44">SUM(J99:J101)</f>
        <v>0</v>
      </c>
      <c r="K102" s="27"/>
      <c r="L102" s="21">
        <f t="shared" ref="L102" ca="1" si="45">SUM(L99:L107)</f>
        <v>0</v>
      </c>
    </row>
    <row r="103" spans="1:12" ht="15" x14ac:dyDescent="0.25">
      <c r="A103" s="28">
        <f>A90</f>
        <v>1</v>
      </c>
      <c r="B103" s="14">
        <f>B90</f>
        <v>3</v>
      </c>
      <c r="C103" s="10" t="s">
        <v>26</v>
      </c>
      <c r="D103" s="7" t="s">
        <v>27</v>
      </c>
      <c r="E103" s="50" t="s">
        <v>59</v>
      </c>
      <c r="F103" s="51">
        <v>60</v>
      </c>
      <c r="G103" s="51"/>
      <c r="H103" s="51"/>
      <c r="I103" s="51">
        <v>2</v>
      </c>
      <c r="J103" s="51">
        <v>8</v>
      </c>
      <c r="K103" s="52" t="s">
        <v>50</v>
      </c>
      <c r="L103" s="51"/>
    </row>
    <row r="104" spans="1:12" ht="15" x14ac:dyDescent="0.25">
      <c r="A104" s="25"/>
      <c r="B104" s="16"/>
      <c r="C104" s="11"/>
      <c r="D104" s="7" t="s">
        <v>28</v>
      </c>
      <c r="E104" s="50" t="s">
        <v>68</v>
      </c>
      <c r="F104" s="51">
        <v>200</v>
      </c>
      <c r="G104" s="51">
        <v>2</v>
      </c>
      <c r="H104" s="51">
        <v>5</v>
      </c>
      <c r="I104" s="51">
        <v>13</v>
      </c>
      <c r="J104" s="51">
        <v>98</v>
      </c>
      <c r="K104" s="52">
        <v>534.02</v>
      </c>
      <c r="L104" s="51"/>
    </row>
    <row r="105" spans="1:12" ht="15" x14ac:dyDescent="0.25">
      <c r="A105" s="25"/>
      <c r="B105" s="16"/>
      <c r="C105" s="11"/>
      <c r="D105" s="7" t="s">
        <v>29</v>
      </c>
      <c r="E105" s="50" t="s">
        <v>69</v>
      </c>
      <c r="F105" s="51">
        <v>90</v>
      </c>
      <c r="G105" s="51">
        <v>11</v>
      </c>
      <c r="H105" s="51">
        <v>17</v>
      </c>
      <c r="I105" s="51">
        <v>5</v>
      </c>
      <c r="J105" s="51">
        <v>256</v>
      </c>
      <c r="K105" s="52">
        <v>91.01</v>
      </c>
      <c r="L105" s="51"/>
    </row>
    <row r="106" spans="1:12" ht="15" x14ac:dyDescent="0.25">
      <c r="A106" s="25"/>
      <c r="B106" s="16"/>
      <c r="C106" s="11"/>
      <c r="D106" s="7" t="s">
        <v>30</v>
      </c>
      <c r="E106" s="50" t="s">
        <v>70</v>
      </c>
      <c r="F106" s="51">
        <v>150</v>
      </c>
      <c r="G106" s="51">
        <v>4</v>
      </c>
      <c r="H106" s="51">
        <v>4</v>
      </c>
      <c r="I106" s="51">
        <v>27</v>
      </c>
      <c r="J106" s="51">
        <v>173</v>
      </c>
      <c r="K106" s="52">
        <v>254</v>
      </c>
      <c r="L106" s="51"/>
    </row>
    <row r="107" spans="1:12" ht="15" x14ac:dyDescent="0.25">
      <c r="A107" s="25"/>
      <c r="B107" s="16"/>
      <c r="C107" s="11"/>
      <c r="D107" s="7" t="s">
        <v>31</v>
      </c>
      <c r="E107" s="50" t="s">
        <v>71</v>
      </c>
      <c r="F107" s="51">
        <v>200</v>
      </c>
      <c r="G107" s="51"/>
      <c r="H107" s="51"/>
      <c r="I107" s="51">
        <v>16</v>
      </c>
      <c r="J107" s="51">
        <v>67</v>
      </c>
      <c r="K107" s="52">
        <v>364</v>
      </c>
      <c r="L107" s="51"/>
    </row>
    <row r="108" spans="1:12" ht="15" x14ac:dyDescent="0.25">
      <c r="A108" s="25"/>
      <c r="B108" s="16"/>
      <c r="C108" s="11"/>
      <c r="D108" s="7" t="s">
        <v>32</v>
      </c>
      <c r="E108" s="50" t="s">
        <v>57</v>
      </c>
      <c r="F108" s="51">
        <v>50</v>
      </c>
      <c r="G108" s="51">
        <v>4</v>
      </c>
      <c r="H108" s="51"/>
      <c r="I108" s="51">
        <v>25</v>
      </c>
      <c r="J108" s="51">
        <v>117</v>
      </c>
      <c r="K108" s="52" t="s">
        <v>50</v>
      </c>
      <c r="L108" s="51"/>
    </row>
    <row r="109" spans="1:12" ht="15" x14ac:dyDescent="0.25">
      <c r="A109" s="25"/>
      <c r="B109" s="16"/>
      <c r="C109" s="11"/>
      <c r="D109" s="7" t="s">
        <v>33</v>
      </c>
      <c r="E109" s="50" t="s">
        <v>51</v>
      </c>
      <c r="F109" s="51">
        <v>28</v>
      </c>
      <c r="G109" s="51">
        <v>2</v>
      </c>
      <c r="H109" s="51"/>
      <c r="I109" s="51">
        <v>9</v>
      </c>
      <c r="J109" s="51">
        <v>48</v>
      </c>
      <c r="K109" s="52" t="s">
        <v>50</v>
      </c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5"/>
      <c r="B111" s="16"/>
      <c r="C111" s="11"/>
      <c r="D111" s="6"/>
      <c r="E111" s="50"/>
      <c r="F111" s="51"/>
      <c r="G111" s="51"/>
      <c r="H111" s="51"/>
      <c r="I111" s="51"/>
      <c r="J111" s="51"/>
      <c r="K111" s="52"/>
      <c r="L111" s="51"/>
    </row>
    <row r="112" spans="1:12" ht="15" x14ac:dyDescent="0.25">
      <c r="A112" s="26"/>
      <c r="B112" s="18"/>
      <c r="C112" s="8"/>
      <c r="D112" s="19" t="s">
        <v>39</v>
      </c>
      <c r="E112" s="9"/>
      <c r="F112" s="21">
        <f>SUM(F103:F111)</f>
        <v>778</v>
      </c>
      <c r="G112" s="21">
        <f t="shared" ref="G112" si="46">SUM(G103:G111)</f>
        <v>23</v>
      </c>
      <c r="H112" s="21">
        <f t="shared" ref="H112" si="47">SUM(H103:H111)</f>
        <v>26</v>
      </c>
      <c r="I112" s="21">
        <f t="shared" ref="I112" si="48">SUM(I103:I111)</f>
        <v>97</v>
      </c>
      <c r="J112" s="21">
        <f t="shared" ref="J112" si="49">SUM(J103:J111)</f>
        <v>767</v>
      </c>
      <c r="K112" s="27"/>
      <c r="L112" s="21">
        <f t="shared" ref="L112" ca="1" si="50">SUM(L109:L117)</f>
        <v>0</v>
      </c>
    </row>
    <row r="113" spans="1:12" ht="15" x14ac:dyDescent="0.25">
      <c r="A113" s="28">
        <f>A90</f>
        <v>1</v>
      </c>
      <c r="B113" s="14">
        <f>B90</f>
        <v>3</v>
      </c>
      <c r="C113" s="10" t="s">
        <v>34</v>
      </c>
      <c r="D113" s="12" t="s">
        <v>35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12" t="s">
        <v>31</v>
      </c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5"/>
      <c r="B116" s="16"/>
      <c r="C116" s="11"/>
      <c r="D116" s="6"/>
      <c r="E116" s="50"/>
      <c r="F116" s="51"/>
      <c r="G116" s="51"/>
      <c r="H116" s="51"/>
      <c r="I116" s="51"/>
      <c r="J116" s="51"/>
      <c r="K116" s="52"/>
      <c r="L116" s="51"/>
    </row>
    <row r="117" spans="1:12" ht="15" x14ac:dyDescent="0.25">
      <c r="A117" s="26"/>
      <c r="B117" s="18"/>
      <c r="C117" s="8"/>
      <c r="D117" s="19" t="s">
        <v>39</v>
      </c>
      <c r="E117" s="9"/>
      <c r="F117" s="21">
        <f>SUM(F113:F116)</f>
        <v>0</v>
      </c>
      <c r="G117" s="21">
        <f t="shared" ref="G117" si="51">SUM(G113:G116)</f>
        <v>0</v>
      </c>
      <c r="H117" s="21">
        <f t="shared" ref="H117" si="52">SUM(H113:H116)</f>
        <v>0</v>
      </c>
      <c r="I117" s="21">
        <f t="shared" ref="I117" si="53">SUM(I113:I116)</f>
        <v>0</v>
      </c>
      <c r="J117" s="21">
        <f t="shared" ref="J117" si="54">SUM(J113:J116)</f>
        <v>0</v>
      </c>
      <c r="K117" s="27"/>
      <c r="L117" s="21">
        <f t="shared" ref="L117" ca="1" si="55">SUM(L110:L116)</f>
        <v>0</v>
      </c>
    </row>
    <row r="118" spans="1:12" ht="15" x14ac:dyDescent="0.25">
      <c r="A118" s="28">
        <f>A90</f>
        <v>1</v>
      </c>
      <c r="B118" s="14">
        <f>B90</f>
        <v>3</v>
      </c>
      <c r="C118" s="10" t="s">
        <v>36</v>
      </c>
      <c r="D118" s="7" t="s">
        <v>21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30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31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7" t="s">
        <v>23</v>
      </c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5"/>
      <c r="B123" s="16"/>
      <c r="C123" s="11"/>
      <c r="D123" s="6"/>
      <c r="E123" s="50"/>
      <c r="F123" s="51"/>
      <c r="G123" s="51"/>
      <c r="H123" s="51"/>
      <c r="I123" s="51"/>
      <c r="J123" s="51"/>
      <c r="K123" s="52"/>
      <c r="L123" s="51"/>
    </row>
    <row r="124" spans="1:12" ht="15" x14ac:dyDescent="0.25">
      <c r="A124" s="26"/>
      <c r="B124" s="18"/>
      <c r="C124" s="8"/>
      <c r="D124" s="19" t="s">
        <v>39</v>
      </c>
      <c r="E124" s="9"/>
      <c r="F124" s="21">
        <f>SUM(F118:F123)</f>
        <v>0</v>
      </c>
      <c r="G124" s="21">
        <f t="shared" ref="G124" si="56">SUM(G118:G123)</f>
        <v>0</v>
      </c>
      <c r="H124" s="21">
        <f t="shared" ref="H124" si="57">SUM(H118:H123)</f>
        <v>0</v>
      </c>
      <c r="I124" s="21">
        <f t="shared" ref="I124" si="58">SUM(I118:I123)</f>
        <v>0</v>
      </c>
      <c r="J124" s="21">
        <f t="shared" ref="J124" si="59">SUM(J118:J123)</f>
        <v>0</v>
      </c>
      <c r="K124" s="27"/>
      <c r="L124" s="21">
        <f t="shared" ref="L124" ca="1" si="60">SUM(L118:L126)</f>
        <v>0</v>
      </c>
    </row>
    <row r="125" spans="1:12" ht="15" x14ac:dyDescent="0.25">
      <c r="A125" s="28">
        <f>A90</f>
        <v>1</v>
      </c>
      <c r="B125" s="14">
        <f>B90</f>
        <v>3</v>
      </c>
      <c r="C125" s="10" t="s">
        <v>37</v>
      </c>
      <c r="D125" s="12" t="s">
        <v>38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35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31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12" t="s">
        <v>24</v>
      </c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5"/>
      <c r="B130" s="16"/>
      <c r="C130" s="11"/>
      <c r="D130" s="6"/>
      <c r="E130" s="50"/>
      <c r="F130" s="51"/>
      <c r="G130" s="51"/>
      <c r="H130" s="51"/>
      <c r="I130" s="51"/>
      <c r="J130" s="51"/>
      <c r="K130" s="52"/>
      <c r="L130" s="51"/>
    </row>
    <row r="131" spans="1:12" ht="15" x14ac:dyDescent="0.25">
      <c r="A131" s="26"/>
      <c r="B131" s="18"/>
      <c r="C131" s="8"/>
      <c r="D131" s="20" t="s">
        <v>39</v>
      </c>
      <c r="E131" s="9"/>
      <c r="F131" s="21">
        <f>SUM(F125:F130)</f>
        <v>0</v>
      </c>
      <c r="G131" s="21">
        <f t="shared" ref="G131" si="61">SUM(G125:G130)</f>
        <v>0</v>
      </c>
      <c r="H131" s="21">
        <f t="shared" ref="H131" si="62">SUM(H125:H130)</f>
        <v>0</v>
      </c>
      <c r="I131" s="21">
        <f t="shared" ref="I131" si="63">SUM(I125:I130)</f>
        <v>0</v>
      </c>
      <c r="J131" s="21">
        <f t="shared" ref="J131" si="64">SUM(J125:J130)</f>
        <v>0</v>
      </c>
      <c r="K131" s="27"/>
      <c r="L131" s="21">
        <f t="shared" ref="L131" ca="1" si="65">SUM(L125:L133)</f>
        <v>0</v>
      </c>
    </row>
    <row r="132" spans="1:12" ht="15.75" customHeight="1" x14ac:dyDescent="0.2">
      <c r="A132" s="31">
        <f>A90</f>
        <v>1</v>
      </c>
      <c r="B132" s="32">
        <f>B90</f>
        <v>3</v>
      </c>
      <c r="C132" s="64" t="s">
        <v>4</v>
      </c>
      <c r="D132" s="65"/>
      <c r="E132" s="33"/>
      <c r="F132" s="34">
        <f>F98+F102+F112+F117+F124+F131</f>
        <v>1278</v>
      </c>
      <c r="G132" s="34">
        <f t="shared" ref="G132" si="66">G98+G102+G112+G117+G124+G131</f>
        <v>39</v>
      </c>
      <c r="H132" s="34">
        <f t="shared" ref="H132" si="67">H98+H102+H112+H117+H124+H131</f>
        <v>41</v>
      </c>
      <c r="I132" s="34">
        <f t="shared" ref="I132" si="68">I98+I102+I112+I117+I124+I131</f>
        <v>173</v>
      </c>
      <c r="J132" s="34">
        <f t="shared" ref="J132" si="69">J98+J102+J112+J117+J124+J131</f>
        <v>1210</v>
      </c>
      <c r="K132" s="35"/>
      <c r="L132" s="34">
        <f t="shared" ref="L132" ca="1" si="70">L98+L102+L112+L117+L124+L131</f>
        <v>0</v>
      </c>
    </row>
    <row r="133" spans="1:12" ht="15" x14ac:dyDescent="0.25">
      <c r="A133" s="22">
        <v>1</v>
      </c>
      <c r="B133" s="23">
        <v>4</v>
      </c>
      <c r="C133" s="24" t="s">
        <v>20</v>
      </c>
      <c r="D133" s="5" t="s">
        <v>21</v>
      </c>
      <c r="E133" s="47" t="s">
        <v>73</v>
      </c>
      <c r="F133" s="48">
        <v>100</v>
      </c>
      <c r="G133" s="48">
        <v>6</v>
      </c>
      <c r="H133" s="48">
        <v>7</v>
      </c>
      <c r="I133" s="48">
        <v>24</v>
      </c>
      <c r="J133" s="48">
        <v>203</v>
      </c>
      <c r="K133" s="49">
        <v>156</v>
      </c>
      <c r="L133" s="48"/>
    </row>
    <row r="134" spans="1:12" ht="15" x14ac:dyDescent="0.25">
      <c r="A134" s="25"/>
      <c r="B134" s="16"/>
      <c r="C134" s="11"/>
      <c r="D134" s="58" t="s">
        <v>72</v>
      </c>
      <c r="E134" s="50" t="s">
        <v>74</v>
      </c>
      <c r="F134" s="51">
        <v>10</v>
      </c>
      <c r="G134" s="51">
        <v>1</v>
      </c>
      <c r="H134" s="51">
        <v>1</v>
      </c>
      <c r="I134" s="51">
        <v>8</v>
      </c>
      <c r="J134" s="51">
        <v>44</v>
      </c>
      <c r="K134" s="52" t="s">
        <v>50</v>
      </c>
      <c r="L134" s="51"/>
    </row>
    <row r="135" spans="1:12" ht="15" x14ac:dyDescent="0.25">
      <c r="A135" s="25"/>
      <c r="B135" s="16"/>
      <c r="C135" s="11"/>
      <c r="D135" s="58" t="s">
        <v>133</v>
      </c>
      <c r="E135" s="50" t="s">
        <v>134</v>
      </c>
      <c r="F135" s="51">
        <v>150</v>
      </c>
      <c r="G135" s="51">
        <v>4</v>
      </c>
      <c r="H135" s="51">
        <v>7</v>
      </c>
      <c r="I135" s="51">
        <v>19</v>
      </c>
      <c r="J135" s="51">
        <v>158</v>
      </c>
      <c r="K135" s="52"/>
      <c r="L135" s="51"/>
    </row>
    <row r="136" spans="1:12" ht="15" x14ac:dyDescent="0.25">
      <c r="A136" s="25"/>
      <c r="B136" s="16"/>
      <c r="C136" s="11"/>
      <c r="D136" s="7" t="s">
        <v>22</v>
      </c>
      <c r="E136" s="50" t="s">
        <v>135</v>
      </c>
      <c r="F136" s="51">
        <v>200</v>
      </c>
      <c r="G136" s="51"/>
      <c r="H136" s="51"/>
      <c r="I136" s="51">
        <v>10</v>
      </c>
      <c r="J136" s="51">
        <v>41</v>
      </c>
      <c r="K136" s="52">
        <v>350.09</v>
      </c>
      <c r="L136" s="51"/>
    </row>
    <row r="137" spans="1:12" ht="15" x14ac:dyDescent="0.25">
      <c r="A137" s="25"/>
      <c r="B137" s="16"/>
      <c r="C137" s="11"/>
      <c r="D137" s="7" t="s">
        <v>23</v>
      </c>
      <c r="E137" s="50" t="s">
        <v>49</v>
      </c>
      <c r="F137" s="51">
        <v>20</v>
      </c>
      <c r="G137" s="51">
        <v>2</v>
      </c>
      <c r="H137" s="51">
        <v>1</v>
      </c>
      <c r="I137" s="51">
        <v>10</v>
      </c>
      <c r="J137" s="51">
        <v>52</v>
      </c>
      <c r="K137" s="52" t="s">
        <v>50</v>
      </c>
      <c r="L137" s="51"/>
    </row>
    <row r="138" spans="1:12" ht="15" x14ac:dyDescent="0.25">
      <c r="A138" s="25"/>
      <c r="B138" s="16"/>
      <c r="C138" s="11"/>
      <c r="D138" s="7" t="s">
        <v>23</v>
      </c>
      <c r="E138" s="50" t="s">
        <v>51</v>
      </c>
      <c r="F138" s="51">
        <v>20</v>
      </c>
      <c r="G138" s="51">
        <v>1</v>
      </c>
      <c r="H138" s="51"/>
      <c r="I138" s="51">
        <v>7</v>
      </c>
      <c r="J138" s="51">
        <v>34</v>
      </c>
      <c r="K138" s="52" t="s">
        <v>50</v>
      </c>
      <c r="L138" s="51"/>
    </row>
    <row r="139" spans="1:12" ht="15" x14ac:dyDescent="0.25">
      <c r="A139" s="25"/>
      <c r="B139" s="16"/>
      <c r="C139" s="11"/>
      <c r="D139" s="6"/>
      <c r="E139" s="50"/>
      <c r="F139" s="51"/>
      <c r="G139" s="51"/>
      <c r="H139" s="51"/>
      <c r="I139" s="51"/>
      <c r="J139" s="51"/>
      <c r="K139" s="52"/>
      <c r="L139" s="51"/>
    </row>
    <row r="140" spans="1:12" ht="15" x14ac:dyDescent="0.25">
      <c r="A140" s="25"/>
      <c r="B140" s="16"/>
      <c r="C140" s="11"/>
      <c r="D140" s="6"/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6"/>
      <c r="B141" s="18"/>
      <c r="C141" s="8"/>
      <c r="D141" s="19" t="s">
        <v>39</v>
      </c>
      <c r="E141" s="9"/>
      <c r="F141" s="21">
        <f>SUM(F133:F140)</f>
        <v>500</v>
      </c>
      <c r="G141" s="21">
        <f t="shared" ref="G141" si="71">SUM(G133:G140)</f>
        <v>14</v>
      </c>
      <c r="H141" s="21">
        <f t="shared" ref="H141" si="72">SUM(H133:H140)</f>
        <v>16</v>
      </c>
      <c r="I141" s="21">
        <f t="shared" ref="I141" si="73">SUM(I133:I140)</f>
        <v>78</v>
      </c>
      <c r="J141" s="21">
        <f>SUM(J133:J140)</f>
        <v>532</v>
      </c>
      <c r="K141" s="27"/>
      <c r="L141" s="21">
        <f>SUM(L133:L140)</f>
        <v>0</v>
      </c>
    </row>
    <row r="142" spans="1:12" ht="15" x14ac:dyDescent="0.25">
      <c r="A142" s="28">
        <f>A133</f>
        <v>1</v>
      </c>
      <c r="B142" s="14">
        <f>B133</f>
        <v>4</v>
      </c>
      <c r="C142" s="10" t="s">
        <v>25</v>
      </c>
      <c r="D142" s="12" t="s">
        <v>24</v>
      </c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5"/>
      <c r="B143" s="16"/>
      <c r="C143" s="11"/>
      <c r="D143" s="6"/>
      <c r="E143" s="50"/>
      <c r="F143" s="51"/>
      <c r="G143" s="51"/>
      <c r="H143" s="51"/>
      <c r="I143" s="51"/>
      <c r="J143" s="51"/>
      <c r="K143" s="52"/>
      <c r="L143" s="51"/>
    </row>
    <row r="144" spans="1:12" ht="15" x14ac:dyDescent="0.25">
      <c r="A144" s="25"/>
      <c r="B144" s="16"/>
      <c r="C144" s="11"/>
      <c r="D144" s="6"/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6"/>
      <c r="B145" s="18"/>
      <c r="C145" s="8"/>
      <c r="D145" s="19" t="s">
        <v>39</v>
      </c>
      <c r="E145" s="9"/>
      <c r="F145" s="21">
        <f>SUM(F142:F144)</f>
        <v>0</v>
      </c>
      <c r="G145" s="21">
        <f t="shared" ref="G145" si="74">SUM(G142:G144)</f>
        <v>0</v>
      </c>
      <c r="H145" s="21">
        <f t="shared" ref="H145" si="75">SUM(H142:H144)</f>
        <v>0</v>
      </c>
      <c r="I145" s="21">
        <f t="shared" ref="I145" si="76">SUM(I142:I144)</f>
        <v>0</v>
      </c>
      <c r="J145" s="21">
        <f t="shared" ref="J145" si="77">SUM(J142:J144)</f>
        <v>0</v>
      </c>
      <c r="K145" s="27"/>
      <c r="L145" s="21">
        <f ca="1">SUM(L142:L149)</f>
        <v>0</v>
      </c>
    </row>
    <row r="146" spans="1:12" ht="15" x14ac:dyDescent="0.25">
      <c r="A146" s="28">
        <f>A133</f>
        <v>1</v>
      </c>
      <c r="B146" s="14">
        <f>B133</f>
        <v>4</v>
      </c>
      <c r="C146" s="10" t="s">
        <v>26</v>
      </c>
      <c r="D146" s="7" t="s">
        <v>27</v>
      </c>
      <c r="E146" s="50" t="s">
        <v>75</v>
      </c>
      <c r="F146" s="51">
        <v>60</v>
      </c>
      <c r="G146" s="51">
        <v>1</v>
      </c>
      <c r="H146" s="51">
        <v>6</v>
      </c>
      <c r="I146" s="51">
        <v>3</v>
      </c>
      <c r="J146" s="51">
        <v>66</v>
      </c>
      <c r="K146" s="52">
        <v>431.06</v>
      </c>
      <c r="L146" s="51"/>
    </row>
    <row r="147" spans="1:12" ht="15" x14ac:dyDescent="0.25">
      <c r="A147" s="25"/>
      <c r="B147" s="16"/>
      <c r="C147" s="11"/>
      <c r="D147" s="7" t="s">
        <v>28</v>
      </c>
      <c r="E147" s="50" t="s">
        <v>76</v>
      </c>
      <c r="F147" s="51">
        <v>200</v>
      </c>
      <c r="G147" s="51">
        <v>2</v>
      </c>
      <c r="H147" s="51">
        <v>5</v>
      </c>
      <c r="I147" s="51">
        <v>8</v>
      </c>
      <c r="J147" s="51">
        <v>81</v>
      </c>
      <c r="K147" s="52">
        <v>527.01</v>
      </c>
      <c r="L147" s="51"/>
    </row>
    <row r="148" spans="1:12" ht="15" x14ac:dyDescent="0.25">
      <c r="A148" s="25"/>
      <c r="B148" s="16"/>
      <c r="C148" s="11"/>
      <c r="D148" s="7" t="s">
        <v>29</v>
      </c>
      <c r="E148" s="50" t="s">
        <v>77</v>
      </c>
      <c r="F148" s="51">
        <v>240</v>
      </c>
      <c r="G148" s="51">
        <v>12</v>
      </c>
      <c r="H148" s="51">
        <v>9</v>
      </c>
      <c r="I148" s="51">
        <v>43</v>
      </c>
      <c r="J148" s="51">
        <v>332</v>
      </c>
      <c r="K148" s="52">
        <v>108</v>
      </c>
      <c r="L148" s="51"/>
    </row>
    <row r="149" spans="1:12" ht="15" x14ac:dyDescent="0.25">
      <c r="A149" s="25"/>
      <c r="B149" s="16"/>
      <c r="C149" s="11"/>
      <c r="D149" s="7" t="s">
        <v>31</v>
      </c>
      <c r="E149" s="50" t="s">
        <v>78</v>
      </c>
      <c r="F149" s="51">
        <v>200</v>
      </c>
      <c r="G149" s="51">
        <v>1</v>
      </c>
      <c r="H149" s="51"/>
      <c r="I149" s="51">
        <v>20</v>
      </c>
      <c r="J149" s="51">
        <v>92</v>
      </c>
      <c r="K149" s="52" t="s">
        <v>50</v>
      </c>
      <c r="L149" s="51"/>
    </row>
    <row r="150" spans="1:12" ht="15" x14ac:dyDescent="0.25">
      <c r="A150" s="25"/>
      <c r="B150" s="16"/>
      <c r="C150" s="11"/>
      <c r="D150" s="7" t="s">
        <v>32</v>
      </c>
      <c r="E150" s="50" t="s">
        <v>57</v>
      </c>
      <c r="F150" s="51">
        <v>50</v>
      </c>
      <c r="G150" s="51">
        <v>4</v>
      </c>
      <c r="H150" s="51"/>
      <c r="I150" s="51">
        <v>25</v>
      </c>
      <c r="J150" s="51">
        <v>117</v>
      </c>
      <c r="K150" s="52" t="s">
        <v>50</v>
      </c>
      <c r="L150" s="51"/>
    </row>
    <row r="151" spans="1:12" ht="15" x14ac:dyDescent="0.25">
      <c r="A151" s="25"/>
      <c r="B151" s="16"/>
      <c r="C151" s="11"/>
      <c r="D151" s="7" t="s">
        <v>33</v>
      </c>
      <c r="E151" s="50" t="s">
        <v>51</v>
      </c>
      <c r="F151" s="51">
        <v>28</v>
      </c>
      <c r="G151" s="51">
        <v>2</v>
      </c>
      <c r="H151" s="51"/>
      <c r="I151" s="51">
        <v>9</v>
      </c>
      <c r="J151" s="51">
        <v>48</v>
      </c>
      <c r="K151" s="52" t="s">
        <v>50</v>
      </c>
      <c r="L151" s="51"/>
    </row>
    <row r="152" spans="1:12" ht="15" x14ac:dyDescent="0.25">
      <c r="A152" s="25"/>
      <c r="B152" s="16"/>
      <c r="C152" s="11"/>
      <c r="D152" s="58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5"/>
      <c r="B153" s="16"/>
      <c r="C153" s="11"/>
      <c r="D153" s="58"/>
      <c r="E153" s="50"/>
      <c r="F153" s="51"/>
      <c r="G153" s="51"/>
      <c r="H153" s="51"/>
      <c r="I153" s="51"/>
      <c r="J153" s="51"/>
      <c r="K153" s="52"/>
      <c r="L153" s="51"/>
    </row>
    <row r="154" spans="1:12" ht="15" x14ac:dyDescent="0.25">
      <c r="A154" s="26"/>
      <c r="B154" s="18"/>
      <c r="C154" s="8"/>
      <c r="D154" s="19" t="s">
        <v>39</v>
      </c>
      <c r="E154" s="9"/>
      <c r="F154" s="21">
        <f>SUM(F146:F153)</f>
        <v>778</v>
      </c>
      <c r="G154" s="21">
        <f>SUM(G146:G153)</f>
        <v>22</v>
      </c>
      <c r="H154" s="21">
        <f>SUM(H146:H153)</f>
        <v>20</v>
      </c>
      <c r="I154" s="21">
        <f>SUM(I146:I153)</f>
        <v>108</v>
      </c>
      <c r="J154" s="21">
        <f>SUM(J146:J153)</f>
        <v>736</v>
      </c>
      <c r="K154" s="27"/>
      <c r="L154" s="21">
        <f t="shared" ref="L154" ca="1" si="78">SUM(L151:L159)</f>
        <v>0</v>
      </c>
    </row>
    <row r="155" spans="1:12" ht="15" x14ac:dyDescent="0.25">
      <c r="A155" s="28">
        <f>A133</f>
        <v>1</v>
      </c>
      <c r="B155" s="14">
        <f>B133</f>
        <v>4</v>
      </c>
      <c r="C155" s="10" t="s">
        <v>34</v>
      </c>
      <c r="D155" s="12" t="s">
        <v>35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12" t="s">
        <v>31</v>
      </c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58" t="s">
        <v>24</v>
      </c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5"/>
      <c r="B158" s="16"/>
      <c r="C158" s="11"/>
      <c r="D158" s="58"/>
      <c r="E158" s="50"/>
      <c r="F158" s="51"/>
      <c r="G158" s="51"/>
      <c r="H158" s="51"/>
      <c r="I158" s="51"/>
      <c r="J158" s="51"/>
      <c r="K158" s="52"/>
      <c r="L158" s="51"/>
    </row>
    <row r="159" spans="1:12" ht="15" x14ac:dyDescent="0.25">
      <c r="A159" s="26"/>
      <c r="B159" s="18"/>
      <c r="C159" s="8"/>
      <c r="D159" s="19" t="s">
        <v>39</v>
      </c>
      <c r="E159" s="9"/>
      <c r="F159" s="21">
        <f>SUM(F155:F158)</f>
        <v>0</v>
      </c>
      <c r="G159" s="21">
        <f t="shared" ref="G159" si="79">SUM(G155:G158)</f>
        <v>0</v>
      </c>
      <c r="H159" s="21">
        <f t="shared" ref="H159" si="80">SUM(H155:H158)</f>
        <v>0</v>
      </c>
      <c r="I159" s="21">
        <f t="shared" ref="I159" si="81">SUM(I155:I158)</f>
        <v>0</v>
      </c>
      <c r="J159" s="21">
        <f t="shared" ref="J159" si="82">SUM(J155:J158)</f>
        <v>0</v>
      </c>
      <c r="K159" s="27"/>
      <c r="L159" s="21">
        <f t="shared" ref="L159" ca="1" si="83">SUM(L152:L158)</f>
        <v>0</v>
      </c>
    </row>
    <row r="160" spans="1:12" ht="15" x14ac:dyDescent="0.25">
      <c r="A160" s="28">
        <f>A133</f>
        <v>1</v>
      </c>
      <c r="B160" s="14">
        <f>B133</f>
        <v>4</v>
      </c>
      <c r="C160" s="10" t="s">
        <v>36</v>
      </c>
      <c r="D160" s="7" t="s">
        <v>21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30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31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7" t="s">
        <v>23</v>
      </c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5"/>
      <c r="B165" s="16"/>
      <c r="C165" s="11"/>
      <c r="D165" s="6"/>
      <c r="E165" s="50"/>
      <c r="F165" s="51"/>
      <c r="G165" s="51"/>
      <c r="H165" s="51"/>
      <c r="I165" s="51"/>
      <c r="J165" s="51"/>
      <c r="K165" s="52"/>
      <c r="L165" s="51"/>
    </row>
    <row r="166" spans="1:12" ht="15" x14ac:dyDescent="0.25">
      <c r="A166" s="26"/>
      <c r="B166" s="18"/>
      <c r="C166" s="8"/>
      <c r="D166" s="19" t="s">
        <v>39</v>
      </c>
      <c r="E166" s="9"/>
      <c r="F166" s="21">
        <f>SUM(F160:F165)</f>
        <v>0</v>
      </c>
      <c r="G166" s="21">
        <f t="shared" ref="G166" si="84">SUM(G160:G165)</f>
        <v>0</v>
      </c>
      <c r="H166" s="21">
        <f t="shared" ref="H166" si="85">SUM(H160:H165)</f>
        <v>0</v>
      </c>
      <c r="I166" s="21">
        <f t="shared" ref="I166" si="86">SUM(I160:I165)</f>
        <v>0</v>
      </c>
      <c r="J166" s="21">
        <f t="shared" ref="J166" si="87">SUM(J160:J165)</f>
        <v>0</v>
      </c>
      <c r="K166" s="27"/>
      <c r="L166" s="21">
        <f t="shared" ref="L166" ca="1" si="88">SUM(L160:L168)</f>
        <v>0</v>
      </c>
    </row>
    <row r="167" spans="1:12" ht="15" x14ac:dyDescent="0.25">
      <c r="A167" s="28">
        <f>A133</f>
        <v>1</v>
      </c>
      <c r="B167" s="14">
        <f>B133</f>
        <v>4</v>
      </c>
      <c r="C167" s="10" t="s">
        <v>37</v>
      </c>
      <c r="D167" s="12" t="s">
        <v>38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35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31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12" t="s">
        <v>24</v>
      </c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5"/>
      <c r="B172" s="16"/>
      <c r="C172" s="11"/>
      <c r="D172" s="6"/>
      <c r="E172" s="50"/>
      <c r="F172" s="51"/>
      <c r="G172" s="51"/>
      <c r="H172" s="51"/>
      <c r="I172" s="51"/>
      <c r="J172" s="51"/>
      <c r="K172" s="52"/>
      <c r="L172" s="51"/>
    </row>
    <row r="173" spans="1:12" ht="15" x14ac:dyDescent="0.25">
      <c r="A173" s="26"/>
      <c r="B173" s="18"/>
      <c r="C173" s="8"/>
      <c r="D173" s="20" t="s">
        <v>39</v>
      </c>
      <c r="E173" s="9"/>
      <c r="F173" s="21">
        <f>SUM(F167:F172)</f>
        <v>0</v>
      </c>
      <c r="G173" s="21">
        <f t="shared" ref="G173" si="89">SUM(G167:G172)</f>
        <v>0</v>
      </c>
      <c r="H173" s="21">
        <f t="shared" ref="H173" si="90">SUM(H167:H172)</f>
        <v>0</v>
      </c>
      <c r="I173" s="21">
        <f t="shared" ref="I173" si="91">SUM(I167:I172)</f>
        <v>0</v>
      </c>
      <c r="J173" s="21">
        <f t="shared" ref="J173" si="92">SUM(J167:J172)</f>
        <v>0</v>
      </c>
      <c r="K173" s="27"/>
      <c r="L173" s="21">
        <f t="shared" ref="L173" ca="1" si="93">SUM(L167:L175)</f>
        <v>0</v>
      </c>
    </row>
    <row r="174" spans="1:12" ht="15.75" customHeight="1" x14ac:dyDescent="0.2">
      <c r="A174" s="31">
        <f>A133</f>
        <v>1</v>
      </c>
      <c r="B174" s="32">
        <f>B133</f>
        <v>4</v>
      </c>
      <c r="C174" s="64" t="s">
        <v>4</v>
      </c>
      <c r="D174" s="65"/>
      <c r="E174" s="33"/>
      <c r="F174" s="34">
        <f>F141+F145+F154+F159+F166+F173</f>
        <v>1278</v>
      </c>
      <c r="G174" s="34">
        <f>G141+G145+G154+G159+G166+G173</f>
        <v>36</v>
      </c>
      <c r="H174" s="34">
        <f>H141+H145+H154+H159+H166+H173</f>
        <v>36</v>
      </c>
      <c r="I174" s="34">
        <f>I141+I145+I154+I159+I166+I173</f>
        <v>186</v>
      </c>
      <c r="J174" s="34">
        <f>J141+J145+J154+J159+J166+J173</f>
        <v>1268</v>
      </c>
      <c r="K174" s="35"/>
      <c r="L174" s="34">
        <f ca="1">L141+L145+L154+L159+L166+L173</f>
        <v>0</v>
      </c>
    </row>
    <row r="175" spans="1:12" ht="15" x14ac:dyDescent="0.25">
      <c r="A175" s="22">
        <v>1</v>
      </c>
      <c r="B175" s="23">
        <v>5</v>
      </c>
      <c r="C175" s="24" t="s">
        <v>20</v>
      </c>
      <c r="D175" s="5" t="s">
        <v>21</v>
      </c>
      <c r="E175" s="47" t="s">
        <v>47</v>
      </c>
      <c r="F175" s="48">
        <v>80</v>
      </c>
      <c r="G175" s="48">
        <v>9</v>
      </c>
      <c r="H175" s="48">
        <v>7</v>
      </c>
      <c r="I175" s="48">
        <v>3</v>
      </c>
      <c r="J175" s="48">
        <v>123</v>
      </c>
      <c r="K175" s="49">
        <v>32.020000000000003</v>
      </c>
      <c r="L175" s="48"/>
    </row>
    <row r="176" spans="1:12" ht="15" x14ac:dyDescent="0.25">
      <c r="A176" s="25"/>
      <c r="B176" s="16"/>
      <c r="C176" s="11"/>
      <c r="D176" s="58" t="s">
        <v>30</v>
      </c>
      <c r="E176" s="50" t="s">
        <v>136</v>
      </c>
      <c r="F176" s="51">
        <v>150</v>
      </c>
      <c r="G176" s="51">
        <v>4</v>
      </c>
      <c r="H176" s="51">
        <v>4</v>
      </c>
      <c r="I176" s="51">
        <v>27</v>
      </c>
      <c r="J176" s="51">
        <v>173</v>
      </c>
      <c r="K176" s="52">
        <v>268.02</v>
      </c>
      <c r="L176" s="51"/>
    </row>
    <row r="177" spans="1:12" ht="15" x14ac:dyDescent="0.25">
      <c r="A177" s="25"/>
      <c r="B177" s="16"/>
      <c r="C177" s="11"/>
      <c r="D177" s="7" t="s">
        <v>22</v>
      </c>
      <c r="E177" s="50" t="s">
        <v>104</v>
      </c>
      <c r="F177" s="51">
        <v>200</v>
      </c>
      <c r="G177" s="51"/>
      <c r="H177" s="51"/>
      <c r="I177" s="51">
        <v>15</v>
      </c>
      <c r="J177" s="51">
        <v>41</v>
      </c>
      <c r="K177" s="52">
        <v>350</v>
      </c>
      <c r="L177" s="51"/>
    </row>
    <row r="178" spans="1:12" ht="15" x14ac:dyDescent="0.25">
      <c r="A178" s="25"/>
      <c r="B178" s="16"/>
      <c r="C178" s="11"/>
      <c r="D178" s="7" t="s">
        <v>23</v>
      </c>
      <c r="E178" s="50" t="s">
        <v>131</v>
      </c>
      <c r="F178" s="51">
        <v>40</v>
      </c>
      <c r="G178" s="51">
        <v>3</v>
      </c>
      <c r="H178" s="51"/>
      <c r="I178" s="51">
        <v>20</v>
      </c>
      <c r="J178" s="51">
        <v>94</v>
      </c>
      <c r="K178" s="52" t="s">
        <v>50</v>
      </c>
      <c r="L178" s="51"/>
    </row>
    <row r="179" spans="1:12" ht="15" x14ac:dyDescent="0.25">
      <c r="A179" s="25"/>
      <c r="B179" s="16"/>
      <c r="C179" s="11"/>
      <c r="D179" s="7" t="s">
        <v>23</v>
      </c>
      <c r="E179" s="50" t="s">
        <v>51</v>
      </c>
      <c r="F179" s="51">
        <v>35</v>
      </c>
      <c r="G179" s="51">
        <v>2</v>
      </c>
      <c r="H179" s="51"/>
      <c r="I179" s="51">
        <v>12</v>
      </c>
      <c r="J179" s="51">
        <v>60</v>
      </c>
      <c r="K179" s="52" t="s">
        <v>50</v>
      </c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5"/>
      <c r="B181" s="16"/>
      <c r="C181" s="11"/>
      <c r="D181" s="6"/>
      <c r="E181" s="50"/>
      <c r="F181" s="51"/>
      <c r="G181" s="51"/>
      <c r="H181" s="51"/>
      <c r="I181" s="51"/>
      <c r="J181" s="51"/>
      <c r="K181" s="52"/>
      <c r="L181" s="51"/>
    </row>
    <row r="182" spans="1:12" ht="15" x14ac:dyDescent="0.25">
      <c r="A182" s="26"/>
      <c r="B182" s="18"/>
      <c r="C182" s="8"/>
      <c r="D182" s="19" t="s">
        <v>39</v>
      </c>
      <c r="E182" s="9"/>
      <c r="F182" s="21">
        <f>SUM(F175:F181)</f>
        <v>505</v>
      </c>
      <c r="G182" s="21">
        <f t="shared" ref="G182" si="94">SUM(G175:G181)</f>
        <v>18</v>
      </c>
      <c r="H182" s="21">
        <f t="shared" ref="H182" si="95">SUM(H175:H181)</f>
        <v>11</v>
      </c>
      <c r="I182" s="21">
        <f t="shared" ref="I182" si="96">SUM(I175:I181)</f>
        <v>77</v>
      </c>
      <c r="J182" s="21">
        <f t="shared" ref="J182" si="97">SUM(J175:J181)</f>
        <v>491</v>
      </c>
      <c r="K182" s="27"/>
      <c r="L182" s="21">
        <f t="shared" ref="L182" si="98">SUM(L175:L181)</f>
        <v>0</v>
      </c>
    </row>
    <row r="183" spans="1:12" ht="15" x14ac:dyDescent="0.25">
      <c r="A183" s="28">
        <f>A175</f>
        <v>1</v>
      </c>
      <c r="B183" s="14">
        <f>B175</f>
        <v>5</v>
      </c>
      <c r="C183" s="10" t="s">
        <v>25</v>
      </c>
      <c r="D183" s="12" t="s">
        <v>24</v>
      </c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5"/>
      <c r="B185" s="16"/>
      <c r="C185" s="11"/>
      <c r="D185" s="6"/>
      <c r="E185" s="50"/>
      <c r="F185" s="51"/>
      <c r="G185" s="51"/>
      <c r="H185" s="51"/>
      <c r="I185" s="51"/>
      <c r="J185" s="51"/>
      <c r="K185" s="52"/>
      <c r="L185" s="51"/>
    </row>
    <row r="186" spans="1:12" ht="15" x14ac:dyDescent="0.25">
      <c r="A186" s="26"/>
      <c r="B186" s="18"/>
      <c r="C186" s="8"/>
      <c r="D186" s="19" t="s">
        <v>39</v>
      </c>
      <c r="E186" s="9"/>
      <c r="F186" s="21">
        <f>SUM(F183:F185)</f>
        <v>0</v>
      </c>
      <c r="G186" s="21">
        <f t="shared" ref="G186" si="99">SUM(G183:G185)</f>
        <v>0</v>
      </c>
      <c r="H186" s="21">
        <f t="shared" ref="H186" si="100">SUM(H183:H185)</f>
        <v>0</v>
      </c>
      <c r="I186" s="21">
        <f t="shared" ref="I186" si="101">SUM(I183:I185)</f>
        <v>0</v>
      </c>
      <c r="J186" s="21">
        <f t="shared" ref="J186" si="102">SUM(J183:J185)</f>
        <v>0</v>
      </c>
      <c r="K186" s="27"/>
      <c r="L186" s="21">
        <f ca="1">SUM(L183:L190)</f>
        <v>0</v>
      </c>
    </row>
    <row r="187" spans="1:12" ht="15" x14ac:dyDescent="0.25">
      <c r="A187" s="28">
        <f>A175</f>
        <v>1</v>
      </c>
      <c r="B187" s="14">
        <f>B175</f>
        <v>5</v>
      </c>
      <c r="C187" s="10" t="s">
        <v>26</v>
      </c>
      <c r="D187" s="7" t="s">
        <v>27</v>
      </c>
      <c r="E187" s="50" t="s">
        <v>83</v>
      </c>
      <c r="F187" s="51">
        <v>60</v>
      </c>
      <c r="G187" s="51">
        <v>3</v>
      </c>
      <c r="H187" s="51">
        <v>6</v>
      </c>
      <c r="I187" s="51">
        <v>14</v>
      </c>
      <c r="J187" s="51">
        <v>145</v>
      </c>
      <c r="K187" s="52">
        <v>465</v>
      </c>
      <c r="L187" s="51"/>
    </row>
    <row r="188" spans="1:12" ht="15" x14ac:dyDescent="0.25">
      <c r="A188" s="25"/>
      <c r="B188" s="16"/>
      <c r="C188" s="11"/>
      <c r="D188" s="7" t="s">
        <v>28</v>
      </c>
      <c r="E188" s="50" t="s">
        <v>84</v>
      </c>
      <c r="F188" s="51">
        <v>200</v>
      </c>
      <c r="G188" s="51">
        <v>2</v>
      </c>
      <c r="H188" s="51">
        <v>4</v>
      </c>
      <c r="I188" s="51">
        <v>7</v>
      </c>
      <c r="J188" s="51">
        <v>71</v>
      </c>
      <c r="K188" s="52">
        <v>549.02</v>
      </c>
      <c r="L188" s="51"/>
    </row>
    <row r="189" spans="1:12" ht="15" x14ac:dyDescent="0.25">
      <c r="A189" s="25"/>
      <c r="B189" s="16"/>
      <c r="C189" s="11"/>
      <c r="D189" s="7" t="s">
        <v>29</v>
      </c>
      <c r="E189" s="50" t="s">
        <v>85</v>
      </c>
      <c r="F189" s="51">
        <v>240</v>
      </c>
      <c r="G189" s="51">
        <v>12</v>
      </c>
      <c r="H189" s="51">
        <v>14</v>
      </c>
      <c r="I189" s="51">
        <v>37</v>
      </c>
      <c r="J189" s="51">
        <v>265</v>
      </c>
      <c r="K189" s="52">
        <v>61.01</v>
      </c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86</v>
      </c>
      <c r="F190" s="51">
        <v>200</v>
      </c>
      <c r="G190" s="51"/>
      <c r="H190" s="51"/>
      <c r="I190" s="51">
        <v>16</v>
      </c>
      <c r="J190" s="51">
        <v>65</v>
      </c>
      <c r="K190" s="52">
        <v>373</v>
      </c>
      <c r="L190" s="51"/>
    </row>
    <row r="191" spans="1:12" ht="15" x14ac:dyDescent="0.25">
      <c r="A191" s="25"/>
      <c r="B191" s="16"/>
      <c r="C191" s="11"/>
      <c r="D191" s="7" t="s">
        <v>32</v>
      </c>
      <c r="E191" s="50" t="s">
        <v>57</v>
      </c>
      <c r="F191" s="51">
        <v>50</v>
      </c>
      <c r="G191" s="51">
        <v>4</v>
      </c>
      <c r="H191" s="51"/>
      <c r="I191" s="51">
        <v>25</v>
      </c>
      <c r="J191" s="51">
        <v>117</v>
      </c>
      <c r="K191" s="52" t="s">
        <v>50</v>
      </c>
      <c r="L191" s="51"/>
    </row>
    <row r="192" spans="1:12" ht="15" x14ac:dyDescent="0.25">
      <c r="A192" s="25"/>
      <c r="B192" s="16"/>
      <c r="C192" s="11"/>
      <c r="D192" s="7" t="s">
        <v>33</v>
      </c>
      <c r="E192" s="50" t="s">
        <v>51</v>
      </c>
      <c r="F192" s="51">
        <v>28</v>
      </c>
      <c r="G192" s="51">
        <v>2</v>
      </c>
      <c r="H192" s="51"/>
      <c r="I192" s="51">
        <v>9</v>
      </c>
      <c r="J192" s="51">
        <v>48</v>
      </c>
      <c r="K192" s="52" t="s">
        <v>50</v>
      </c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SUM(F187:F194)</f>
        <v>778</v>
      </c>
      <c r="G195" s="21">
        <f>SUM(G187:G194)</f>
        <v>23</v>
      </c>
      <c r="H195" s="21">
        <f>SUM(H187:H194)</f>
        <v>24</v>
      </c>
      <c r="I195" s="21">
        <f>SUM(I187:I194)</f>
        <v>108</v>
      </c>
      <c r="J195" s="21">
        <f>SUM(J187:J194)</f>
        <v>711</v>
      </c>
      <c r="K195" s="27"/>
      <c r="L195" s="21">
        <f t="shared" ref="L195" ca="1" si="103">SUM(L192:L200)</f>
        <v>0</v>
      </c>
    </row>
    <row r="196" spans="1:12" ht="15" x14ac:dyDescent="0.25">
      <c r="A196" s="28">
        <f>A175</f>
        <v>1</v>
      </c>
      <c r="B196" s="14">
        <f>B175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04">SUM(G196:G199)</f>
        <v>0</v>
      </c>
      <c r="H200" s="21">
        <f t="shared" ref="H200" si="105">SUM(H196:H199)</f>
        <v>0</v>
      </c>
      <c r="I200" s="21">
        <f t="shared" ref="I200" si="106">SUM(I196:I199)</f>
        <v>0</v>
      </c>
      <c r="J200" s="21">
        <f t="shared" ref="J200" si="107">SUM(J196:J199)</f>
        <v>0</v>
      </c>
      <c r="K200" s="27"/>
      <c r="L200" s="21">
        <f t="shared" ref="L200" ca="1" si="108">SUM(L193:L199)</f>
        <v>0</v>
      </c>
    </row>
    <row r="201" spans="1:12" ht="15" x14ac:dyDescent="0.25">
      <c r="A201" s="28">
        <f>A175</f>
        <v>1</v>
      </c>
      <c r="B201" s="14">
        <f>B175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09">SUM(G201:G206)</f>
        <v>0</v>
      </c>
      <c r="H207" s="21">
        <f t="shared" ref="H207" si="110">SUM(H201:H206)</f>
        <v>0</v>
      </c>
      <c r="I207" s="21">
        <f t="shared" ref="I207" si="111">SUM(I201:I206)</f>
        <v>0</v>
      </c>
      <c r="J207" s="21">
        <f t="shared" ref="J207" si="112">SUM(J201:J206)</f>
        <v>0</v>
      </c>
      <c r="K207" s="27"/>
      <c r="L207" s="21">
        <f t="shared" ref="L207" ca="1" si="113">SUM(L201:L209)</f>
        <v>0</v>
      </c>
    </row>
    <row r="208" spans="1:12" ht="15" x14ac:dyDescent="0.25">
      <c r="A208" s="28">
        <f>A175</f>
        <v>1</v>
      </c>
      <c r="B208" s="14">
        <f>B175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14">SUM(G208:G213)</f>
        <v>0</v>
      </c>
      <c r="H214" s="21">
        <f t="shared" ref="H214" si="115">SUM(H208:H213)</f>
        <v>0</v>
      </c>
      <c r="I214" s="21">
        <f t="shared" ref="I214" si="116">SUM(I208:I213)</f>
        <v>0</v>
      </c>
      <c r="J214" s="21">
        <f t="shared" ref="J214" si="117">SUM(J208:J213)</f>
        <v>0</v>
      </c>
      <c r="K214" s="27"/>
      <c r="L214" s="21">
        <f t="shared" ref="L214" ca="1" si="118">SUM(L208:L216)</f>
        <v>0</v>
      </c>
    </row>
    <row r="215" spans="1:12" ht="15.75" customHeight="1" x14ac:dyDescent="0.2">
      <c r="A215" s="31">
        <f>A175</f>
        <v>1</v>
      </c>
      <c r="B215" s="32">
        <f>B175</f>
        <v>5</v>
      </c>
      <c r="C215" s="64" t="s">
        <v>4</v>
      </c>
      <c r="D215" s="65"/>
      <c r="E215" s="33"/>
      <c r="F215" s="34">
        <f>F182+F186+F195+F200+F207+F214</f>
        <v>1283</v>
      </c>
      <c r="G215" s="34">
        <f>G182+G186+G195+G200+G207+G214</f>
        <v>41</v>
      </c>
      <c r="H215" s="34">
        <f>H182+H186+H195+H200+H207+H214</f>
        <v>35</v>
      </c>
      <c r="I215" s="34">
        <f>I182+I186+I195+I200+I207+I214</f>
        <v>185</v>
      </c>
      <c r="J215" s="34">
        <f>J182+J186+J195+J200+J207+J214</f>
        <v>1202</v>
      </c>
      <c r="K215" s="35"/>
      <c r="L215" s="34">
        <f ca="1">L182+L186+L195+L200+L207+L214</f>
        <v>0</v>
      </c>
    </row>
    <row r="216" spans="1:12" ht="15" x14ac:dyDescent="0.25">
      <c r="A216" s="22">
        <v>2</v>
      </c>
      <c r="B216" s="23">
        <v>1</v>
      </c>
      <c r="C216" s="24" t="s">
        <v>20</v>
      </c>
      <c r="D216" s="5" t="s">
        <v>27</v>
      </c>
      <c r="E216" s="47" t="s">
        <v>88</v>
      </c>
      <c r="F216" s="48">
        <v>10</v>
      </c>
      <c r="G216" s="48">
        <v>2</v>
      </c>
      <c r="H216" s="48">
        <v>3</v>
      </c>
      <c r="I216" s="48"/>
      <c r="J216" s="48">
        <v>38</v>
      </c>
      <c r="K216" s="49" t="s">
        <v>50</v>
      </c>
      <c r="L216" s="48"/>
    </row>
    <row r="217" spans="1:12" ht="15" x14ac:dyDescent="0.25">
      <c r="A217" s="25"/>
      <c r="B217" s="16"/>
      <c r="C217" s="11"/>
      <c r="D217" s="58" t="s">
        <v>27</v>
      </c>
      <c r="E217" s="50" t="s">
        <v>89</v>
      </c>
      <c r="F217" s="51">
        <v>10</v>
      </c>
      <c r="G217" s="51"/>
      <c r="H217" s="51">
        <v>7</v>
      </c>
      <c r="I217" s="51"/>
      <c r="J217" s="51">
        <v>66</v>
      </c>
      <c r="K217" s="52" t="s">
        <v>50</v>
      </c>
      <c r="L217" s="51"/>
    </row>
    <row r="218" spans="1:12" ht="15" x14ac:dyDescent="0.25">
      <c r="A218" s="25"/>
      <c r="B218" s="16"/>
      <c r="C218" s="11"/>
      <c r="D218" s="7" t="s">
        <v>21</v>
      </c>
      <c r="E218" s="50" t="s">
        <v>90</v>
      </c>
      <c r="F218" s="51">
        <v>200</v>
      </c>
      <c r="G218" s="51">
        <v>8</v>
      </c>
      <c r="H218" s="51">
        <v>5</v>
      </c>
      <c r="I218" s="51">
        <v>41</v>
      </c>
      <c r="J218" s="51">
        <v>208</v>
      </c>
      <c r="K218" s="52">
        <v>370</v>
      </c>
      <c r="L218" s="51"/>
    </row>
    <row r="219" spans="1:12" ht="15" x14ac:dyDescent="0.25">
      <c r="A219" s="25"/>
      <c r="B219" s="16"/>
      <c r="C219" s="11"/>
      <c r="D219" s="7" t="s">
        <v>87</v>
      </c>
      <c r="E219" s="50" t="s">
        <v>137</v>
      </c>
      <c r="F219" s="51">
        <v>200</v>
      </c>
      <c r="G219" s="51"/>
      <c r="H219" s="51"/>
      <c r="I219" s="51">
        <v>11</v>
      </c>
      <c r="J219" s="51">
        <v>46</v>
      </c>
      <c r="K219" s="52">
        <v>350.08</v>
      </c>
      <c r="L219" s="51"/>
    </row>
    <row r="220" spans="1:12" ht="15" x14ac:dyDescent="0.25">
      <c r="A220" s="25"/>
      <c r="B220" s="16"/>
      <c r="C220" s="11"/>
      <c r="D220" s="7" t="s">
        <v>35</v>
      </c>
      <c r="E220" s="50" t="s">
        <v>49</v>
      </c>
      <c r="F220" s="51">
        <v>40</v>
      </c>
      <c r="G220" s="51">
        <v>3</v>
      </c>
      <c r="H220" s="51">
        <v>1</v>
      </c>
      <c r="I220" s="51">
        <v>20</v>
      </c>
      <c r="J220" s="51">
        <v>104</v>
      </c>
      <c r="K220" s="52" t="s">
        <v>50</v>
      </c>
      <c r="L220" s="51"/>
    </row>
    <row r="221" spans="1:12" ht="15" x14ac:dyDescent="0.25">
      <c r="A221" s="25"/>
      <c r="B221" s="16"/>
      <c r="C221" s="11"/>
      <c r="D221" s="7" t="s">
        <v>23</v>
      </c>
      <c r="E221" s="50" t="s">
        <v>51</v>
      </c>
      <c r="F221" s="51">
        <v>40</v>
      </c>
      <c r="G221" s="51">
        <v>3</v>
      </c>
      <c r="H221" s="51"/>
      <c r="I221" s="51">
        <v>13</v>
      </c>
      <c r="J221" s="51">
        <v>68</v>
      </c>
      <c r="K221" s="52" t="s">
        <v>50</v>
      </c>
      <c r="L221" s="51"/>
    </row>
    <row r="222" spans="1:12" ht="15" x14ac:dyDescent="0.25">
      <c r="A222" s="26"/>
      <c r="B222" s="18"/>
      <c r="C222" s="8"/>
      <c r="D222" s="19" t="s">
        <v>39</v>
      </c>
      <c r="E222" s="9"/>
      <c r="F222" s="21">
        <f>SUM(F216:F221)</f>
        <v>500</v>
      </c>
      <c r="G222" s="21">
        <f>SUM(G216:G221)</f>
        <v>16</v>
      </c>
      <c r="H222" s="21">
        <f>SUM(H216:H221)</f>
        <v>16</v>
      </c>
      <c r="I222" s="21">
        <f>SUM(I216:I221)</f>
        <v>85</v>
      </c>
      <c r="J222" s="21">
        <f>SUM(J216:J221)</f>
        <v>530</v>
      </c>
      <c r="K222" s="27"/>
      <c r="L222" s="21">
        <f>SUM(L216:L221)</f>
        <v>0</v>
      </c>
    </row>
    <row r="223" spans="1:12" ht="15" x14ac:dyDescent="0.25">
      <c r="A223" s="28">
        <f>A216</f>
        <v>2</v>
      </c>
      <c r="B223" s="14">
        <f>B216</f>
        <v>1</v>
      </c>
      <c r="C223" s="10" t="s">
        <v>25</v>
      </c>
      <c r="D223" s="12" t="s">
        <v>24</v>
      </c>
      <c r="E223" s="50"/>
      <c r="F223" s="51"/>
      <c r="G223" s="51"/>
      <c r="H223" s="51"/>
      <c r="I223" s="51"/>
      <c r="J223" s="51"/>
      <c r="K223" s="52"/>
      <c r="L223" s="51"/>
    </row>
    <row r="224" spans="1:12" ht="15" x14ac:dyDescent="0.25">
      <c r="A224" s="25"/>
      <c r="B224" s="16"/>
      <c r="C224" s="11"/>
      <c r="D224" s="6"/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6"/>
      <c r="B226" s="18"/>
      <c r="C226" s="8"/>
      <c r="D226" s="19" t="s">
        <v>39</v>
      </c>
      <c r="E226" s="9"/>
      <c r="F226" s="21">
        <f>SUM(F223:F225)</f>
        <v>0</v>
      </c>
      <c r="G226" s="21">
        <f t="shared" ref="G226" si="119">SUM(G223:G225)</f>
        <v>0</v>
      </c>
      <c r="H226" s="21">
        <f t="shared" ref="H226" si="120">SUM(H223:H225)</f>
        <v>0</v>
      </c>
      <c r="I226" s="21">
        <f t="shared" ref="I226" si="121">SUM(I223:I225)</f>
        <v>0</v>
      </c>
      <c r="J226" s="21">
        <f t="shared" ref="J226" si="122">SUM(J223:J225)</f>
        <v>0</v>
      </c>
      <c r="K226" s="27"/>
      <c r="L226" s="21">
        <f t="shared" ref="L226" ca="1" si="123">SUM(L223:L231)</f>
        <v>0</v>
      </c>
    </row>
    <row r="227" spans="1:12" ht="15" x14ac:dyDescent="0.25">
      <c r="A227" s="28">
        <f>A216</f>
        <v>2</v>
      </c>
      <c r="B227" s="14">
        <f>B216</f>
        <v>1</v>
      </c>
      <c r="C227" s="10" t="s">
        <v>26</v>
      </c>
      <c r="D227" s="7" t="s">
        <v>27</v>
      </c>
      <c r="E227" s="50" t="s">
        <v>91</v>
      </c>
      <c r="F227" s="51">
        <v>60</v>
      </c>
      <c r="G227" s="51">
        <v>1</v>
      </c>
      <c r="H227" s="51">
        <v>4.25</v>
      </c>
      <c r="I227" s="51">
        <v>12.25</v>
      </c>
      <c r="J227" s="51">
        <v>71.5</v>
      </c>
      <c r="K227" s="52">
        <v>443</v>
      </c>
      <c r="L227" s="51"/>
    </row>
    <row r="228" spans="1:12" ht="15" x14ac:dyDescent="0.25">
      <c r="A228" s="25"/>
      <c r="B228" s="16"/>
      <c r="C228" s="11"/>
      <c r="D228" s="7" t="s">
        <v>28</v>
      </c>
      <c r="E228" s="50" t="s">
        <v>92</v>
      </c>
      <c r="F228" s="51">
        <v>200</v>
      </c>
      <c r="G228" s="51">
        <v>4</v>
      </c>
      <c r="H228" s="51">
        <v>5</v>
      </c>
      <c r="I228" s="51">
        <v>15</v>
      </c>
      <c r="J228" s="51">
        <v>116</v>
      </c>
      <c r="K228" s="52">
        <v>533</v>
      </c>
      <c r="L228" s="51"/>
    </row>
    <row r="229" spans="1:12" ht="15" x14ac:dyDescent="0.25">
      <c r="A229" s="25"/>
      <c r="B229" s="16"/>
      <c r="C229" s="11"/>
      <c r="D229" s="7" t="s">
        <v>29</v>
      </c>
      <c r="E229" s="50" t="s">
        <v>93</v>
      </c>
      <c r="F229" s="51">
        <v>90</v>
      </c>
      <c r="G229" s="51">
        <v>15</v>
      </c>
      <c r="H229" s="51">
        <v>7</v>
      </c>
      <c r="I229" s="51">
        <v>4</v>
      </c>
      <c r="J229" s="51">
        <v>138</v>
      </c>
      <c r="K229" s="52">
        <v>518</v>
      </c>
      <c r="L229" s="51"/>
    </row>
    <row r="230" spans="1:12" ht="15" x14ac:dyDescent="0.25">
      <c r="A230" s="25"/>
      <c r="B230" s="16"/>
      <c r="C230" s="11"/>
      <c r="D230" s="7" t="s">
        <v>30</v>
      </c>
      <c r="E230" s="50" t="s">
        <v>55</v>
      </c>
      <c r="F230" s="51">
        <v>150</v>
      </c>
      <c r="G230" s="51">
        <v>5</v>
      </c>
      <c r="H230" s="51">
        <v>8</v>
      </c>
      <c r="I230" s="51">
        <v>19</v>
      </c>
      <c r="J230" s="51">
        <v>157</v>
      </c>
      <c r="K230" s="52">
        <v>268.02</v>
      </c>
      <c r="L230" s="51"/>
    </row>
    <row r="231" spans="1:12" ht="15" x14ac:dyDescent="0.25">
      <c r="A231" s="25"/>
      <c r="B231" s="16"/>
      <c r="C231" s="11"/>
      <c r="D231" s="7" t="s">
        <v>31</v>
      </c>
      <c r="E231" s="50" t="s">
        <v>94</v>
      </c>
      <c r="F231" s="51">
        <v>200</v>
      </c>
      <c r="G231" s="51"/>
      <c r="H231" s="51"/>
      <c r="I231" s="51">
        <v>15</v>
      </c>
      <c r="J231" s="51">
        <v>57</v>
      </c>
      <c r="K231" s="52">
        <v>379</v>
      </c>
      <c r="L231" s="51"/>
    </row>
    <row r="232" spans="1:12" ht="15" x14ac:dyDescent="0.25">
      <c r="A232" s="25"/>
      <c r="B232" s="16"/>
      <c r="C232" s="11"/>
      <c r="D232" s="7" t="s">
        <v>32</v>
      </c>
      <c r="E232" s="50" t="s">
        <v>57</v>
      </c>
      <c r="F232" s="51">
        <v>50</v>
      </c>
      <c r="G232" s="51">
        <v>4</v>
      </c>
      <c r="H232" s="51"/>
      <c r="I232" s="51">
        <v>25</v>
      </c>
      <c r="J232" s="51">
        <v>117</v>
      </c>
      <c r="K232" s="52" t="s">
        <v>50</v>
      </c>
      <c r="L232" s="51"/>
    </row>
    <row r="233" spans="1:12" ht="15" x14ac:dyDescent="0.25">
      <c r="A233" s="25"/>
      <c r="B233" s="16"/>
      <c r="C233" s="11"/>
      <c r="D233" s="7" t="s">
        <v>33</v>
      </c>
      <c r="E233" s="50" t="s">
        <v>51</v>
      </c>
      <c r="F233" s="51">
        <v>28</v>
      </c>
      <c r="G233" s="51">
        <v>2</v>
      </c>
      <c r="H233" s="51"/>
      <c r="I233" s="51">
        <v>9</v>
      </c>
      <c r="J233" s="51">
        <v>48</v>
      </c>
      <c r="K233" s="52" t="s">
        <v>50</v>
      </c>
      <c r="L233" s="51"/>
    </row>
    <row r="234" spans="1:12" ht="15" x14ac:dyDescent="0.25">
      <c r="A234" s="25"/>
      <c r="B234" s="16"/>
      <c r="C234" s="11"/>
      <c r="D234" s="6"/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6"/>
      <c r="B236" s="18"/>
      <c r="C236" s="8"/>
      <c r="D236" s="19" t="s">
        <v>39</v>
      </c>
      <c r="E236" s="9"/>
      <c r="F236" s="21">
        <f>SUM(F227:F235)</f>
        <v>778</v>
      </c>
      <c r="G236" s="21">
        <f t="shared" ref="G236" si="124">SUM(G227:G235)</f>
        <v>31</v>
      </c>
      <c r="H236" s="21">
        <f t="shared" ref="H236" si="125">SUM(H227:H235)</f>
        <v>24.25</v>
      </c>
      <c r="I236" s="21">
        <f t="shared" ref="I236" si="126">SUM(I227:I235)</f>
        <v>99.25</v>
      </c>
      <c r="J236" s="21">
        <f t="shared" ref="J236" si="127">SUM(J227:J235)</f>
        <v>704.5</v>
      </c>
      <c r="K236" s="27"/>
      <c r="L236" s="21">
        <f t="shared" ref="L236" ca="1" si="128">SUM(L233:L241)</f>
        <v>0</v>
      </c>
    </row>
    <row r="237" spans="1:12" ht="15" x14ac:dyDescent="0.25">
      <c r="A237" s="28">
        <f>A216</f>
        <v>2</v>
      </c>
      <c r="B237" s="14">
        <f>B216</f>
        <v>1</v>
      </c>
      <c r="C237" s="10" t="s">
        <v>34</v>
      </c>
      <c r="D237" s="12" t="s">
        <v>35</v>
      </c>
      <c r="E237" s="50"/>
      <c r="F237" s="51"/>
      <c r="G237" s="51"/>
      <c r="H237" s="51"/>
      <c r="I237" s="51"/>
      <c r="J237" s="51"/>
      <c r="K237" s="52"/>
      <c r="L237" s="51"/>
    </row>
    <row r="238" spans="1:12" ht="15" x14ac:dyDescent="0.25">
      <c r="A238" s="25"/>
      <c r="B238" s="16"/>
      <c r="C238" s="11"/>
      <c r="D238" s="12" t="s">
        <v>31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58" t="s">
        <v>24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58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6"/>
      <c r="B241" s="18"/>
      <c r="C241" s="8"/>
      <c r="D241" s="19" t="s">
        <v>39</v>
      </c>
      <c r="E241" s="9"/>
      <c r="F241" s="21">
        <f>SUM(F237:F240)</f>
        <v>0</v>
      </c>
      <c r="G241" s="21">
        <f t="shared" ref="G241" si="129">SUM(G237:G240)</f>
        <v>0</v>
      </c>
      <c r="H241" s="21">
        <f t="shared" ref="H241" si="130">SUM(H237:H240)</f>
        <v>0</v>
      </c>
      <c r="I241" s="21">
        <f t="shared" ref="I241" si="131">SUM(I237:I240)</f>
        <v>0</v>
      </c>
      <c r="J241" s="21">
        <f t="shared" ref="J241" si="132">SUM(J237:J240)</f>
        <v>0</v>
      </c>
      <c r="K241" s="27"/>
      <c r="L241" s="21">
        <f t="shared" ref="L241" ca="1" si="133">SUM(L234:L240)</f>
        <v>0</v>
      </c>
    </row>
    <row r="242" spans="1:12" ht="15" x14ac:dyDescent="0.25">
      <c r="A242" s="28">
        <f>A216</f>
        <v>2</v>
      </c>
      <c r="B242" s="14">
        <f>B216</f>
        <v>1</v>
      </c>
      <c r="C242" s="10" t="s">
        <v>36</v>
      </c>
      <c r="D242" s="7" t="s">
        <v>21</v>
      </c>
      <c r="E242" s="50"/>
      <c r="F242" s="51"/>
      <c r="G242" s="51"/>
      <c r="H242" s="51"/>
      <c r="I242" s="51"/>
      <c r="J242" s="51"/>
      <c r="K242" s="52"/>
      <c r="L242" s="51"/>
    </row>
    <row r="243" spans="1:12" ht="15" x14ac:dyDescent="0.25">
      <c r="A243" s="25"/>
      <c r="B243" s="16"/>
      <c r="C243" s="11"/>
      <c r="D243" s="7" t="s">
        <v>30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31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23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6"/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6"/>
      <c r="B248" s="18"/>
      <c r="C248" s="8"/>
      <c r="D248" s="19" t="s">
        <v>39</v>
      </c>
      <c r="E248" s="9"/>
      <c r="F248" s="21">
        <f>SUM(F242:F247)</f>
        <v>0</v>
      </c>
      <c r="G248" s="21">
        <f t="shared" ref="G248" si="134">SUM(G242:G247)</f>
        <v>0</v>
      </c>
      <c r="H248" s="21">
        <f t="shared" ref="H248" si="135">SUM(H242:H247)</f>
        <v>0</v>
      </c>
      <c r="I248" s="21">
        <f t="shared" ref="I248" si="136">SUM(I242:I247)</f>
        <v>0</v>
      </c>
      <c r="J248" s="21">
        <f t="shared" ref="J248" si="137">SUM(J242:J247)</f>
        <v>0</v>
      </c>
      <c r="K248" s="27"/>
      <c r="L248" s="21">
        <f t="shared" ref="L248" ca="1" si="138">SUM(L242:L250)</f>
        <v>0</v>
      </c>
    </row>
    <row r="249" spans="1:12" ht="15" x14ac:dyDescent="0.25">
      <c r="A249" s="28">
        <f>A216</f>
        <v>2</v>
      </c>
      <c r="B249" s="14">
        <f>B216</f>
        <v>1</v>
      </c>
      <c r="C249" s="10" t="s">
        <v>37</v>
      </c>
      <c r="D249" s="12" t="s">
        <v>38</v>
      </c>
      <c r="E249" s="50"/>
      <c r="F249" s="51"/>
      <c r="G249" s="51"/>
      <c r="H249" s="51"/>
      <c r="I249" s="51"/>
      <c r="J249" s="51"/>
      <c r="K249" s="52"/>
      <c r="L249" s="51"/>
    </row>
    <row r="250" spans="1:12" ht="15" x14ac:dyDescent="0.25">
      <c r="A250" s="25"/>
      <c r="B250" s="16"/>
      <c r="C250" s="11"/>
      <c r="D250" s="12" t="s">
        <v>35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31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24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6"/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6"/>
      <c r="B255" s="18"/>
      <c r="C255" s="8"/>
      <c r="D255" s="20" t="s">
        <v>39</v>
      </c>
      <c r="E255" s="9"/>
      <c r="F255" s="21">
        <f>SUM(F249:F254)</f>
        <v>0</v>
      </c>
      <c r="G255" s="21">
        <f t="shared" ref="G255" si="139">SUM(G249:G254)</f>
        <v>0</v>
      </c>
      <c r="H255" s="21">
        <f t="shared" ref="H255" si="140">SUM(H249:H254)</f>
        <v>0</v>
      </c>
      <c r="I255" s="21">
        <f t="shared" ref="I255" si="141">SUM(I249:I254)</f>
        <v>0</v>
      </c>
      <c r="J255" s="21">
        <f t="shared" ref="J255" si="142">SUM(J249:J254)</f>
        <v>0</v>
      </c>
      <c r="K255" s="27"/>
      <c r="L255" s="21">
        <f t="shared" ref="L255" ca="1" si="143">SUM(L249:L257)</f>
        <v>0</v>
      </c>
    </row>
    <row r="256" spans="1:12" ht="15.75" customHeight="1" x14ac:dyDescent="0.2">
      <c r="A256" s="31">
        <f>A216</f>
        <v>2</v>
      </c>
      <c r="B256" s="32">
        <f>B216</f>
        <v>1</v>
      </c>
      <c r="C256" s="64" t="s">
        <v>4</v>
      </c>
      <c r="D256" s="65"/>
      <c r="E256" s="33"/>
      <c r="F256" s="34">
        <f>F222+F226+F236+F241+F248+F255</f>
        <v>1278</v>
      </c>
      <c r="G256" s="34">
        <f t="shared" ref="G256" si="144">G222+G226+G236+G241+G248+G255</f>
        <v>47</v>
      </c>
      <c r="H256" s="34">
        <f t="shared" ref="H256" si="145">H222+H226+H236+H241+H248+H255</f>
        <v>40.25</v>
      </c>
      <c r="I256" s="34">
        <f t="shared" ref="I256" si="146">I222+I226+I236+I241+I248+I255</f>
        <v>184.25</v>
      </c>
      <c r="J256" s="34">
        <f t="shared" ref="J256" si="147">J222+J226+J236+J241+J248+J255</f>
        <v>1234.5</v>
      </c>
      <c r="K256" s="35"/>
      <c r="L256" s="34">
        <f t="shared" ref="L256" ca="1" si="148">L222+L226+L236+L241+L248+L255</f>
        <v>0</v>
      </c>
    </row>
    <row r="257" spans="1:12" ht="15" x14ac:dyDescent="0.25">
      <c r="A257" s="22">
        <v>2</v>
      </c>
      <c r="B257" s="23">
        <v>2</v>
      </c>
      <c r="C257" s="24" t="s">
        <v>20</v>
      </c>
      <c r="D257" s="5" t="s">
        <v>27</v>
      </c>
      <c r="E257" s="47" t="s">
        <v>59</v>
      </c>
      <c r="F257" s="48">
        <v>50</v>
      </c>
      <c r="G257" s="48"/>
      <c r="H257" s="48"/>
      <c r="I257" s="48">
        <v>1</v>
      </c>
      <c r="J257" s="48">
        <v>7</v>
      </c>
      <c r="K257" s="49" t="s">
        <v>50</v>
      </c>
      <c r="L257" s="48"/>
    </row>
    <row r="258" spans="1:12" ht="15" x14ac:dyDescent="0.25">
      <c r="A258" s="25"/>
      <c r="B258" s="16"/>
      <c r="C258" s="11"/>
      <c r="D258" s="8" t="s">
        <v>21</v>
      </c>
      <c r="E258" s="50" t="s">
        <v>138</v>
      </c>
      <c r="F258" s="51">
        <v>170</v>
      </c>
      <c r="G258" s="51">
        <v>18</v>
      </c>
      <c r="H258" s="51">
        <v>26</v>
      </c>
      <c r="I258" s="51">
        <v>4</v>
      </c>
      <c r="J258" s="51">
        <v>323</v>
      </c>
      <c r="K258" s="52">
        <v>648</v>
      </c>
      <c r="L258" s="51"/>
    </row>
    <row r="259" spans="1:12" ht="15" x14ac:dyDescent="0.25">
      <c r="A259" s="25"/>
      <c r="B259" s="16"/>
      <c r="C259" s="11"/>
      <c r="D259" s="7" t="s">
        <v>22</v>
      </c>
      <c r="E259" s="50" t="s">
        <v>139</v>
      </c>
      <c r="F259" s="51">
        <v>200</v>
      </c>
      <c r="G259" s="51"/>
      <c r="H259" s="51"/>
      <c r="I259" s="51">
        <v>10</v>
      </c>
      <c r="J259" s="51">
        <v>41</v>
      </c>
      <c r="K259" s="52">
        <v>346</v>
      </c>
      <c r="L259" s="51"/>
    </row>
    <row r="260" spans="1:12" ht="15" x14ac:dyDescent="0.25">
      <c r="A260" s="25"/>
      <c r="B260" s="16"/>
      <c r="C260" s="11"/>
      <c r="D260" s="7" t="s">
        <v>23</v>
      </c>
      <c r="E260" s="50" t="s">
        <v>49</v>
      </c>
      <c r="F260" s="51">
        <v>40</v>
      </c>
      <c r="G260" s="51">
        <v>3</v>
      </c>
      <c r="H260" s="51">
        <v>1</v>
      </c>
      <c r="I260" s="51">
        <v>20</v>
      </c>
      <c r="J260" s="51">
        <v>104</v>
      </c>
      <c r="K260" s="52" t="s">
        <v>50</v>
      </c>
      <c r="L260" s="51"/>
    </row>
    <row r="261" spans="1:12" ht="15" x14ac:dyDescent="0.25">
      <c r="A261" s="25"/>
      <c r="B261" s="16"/>
      <c r="C261" s="11"/>
      <c r="D261" s="7" t="s">
        <v>23</v>
      </c>
      <c r="E261" s="50" t="s">
        <v>51</v>
      </c>
      <c r="F261" s="51">
        <v>40</v>
      </c>
      <c r="G261" s="51">
        <v>3</v>
      </c>
      <c r="H261" s="51"/>
      <c r="I261" s="51">
        <v>13</v>
      </c>
      <c r="J261" s="51">
        <v>68</v>
      </c>
      <c r="K261" s="52" t="s">
        <v>50</v>
      </c>
      <c r="L261" s="51"/>
    </row>
    <row r="262" spans="1:12" ht="15" x14ac:dyDescent="0.25">
      <c r="A262" s="25"/>
      <c r="B262" s="16"/>
      <c r="C262" s="11"/>
      <c r="D262" s="6"/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6"/>
      <c r="B264" s="18"/>
      <c r="C264" s="8"/>
      <c r="D264" s="19" t="s">
        <v>39</v>
      </c>
      <c r="E264" s="9"/>
      <c r="F264" s="21">
        <f>SUM(F257:F263)</f>
        <v>500</v>
      </c>
      <c r="G264" s="21">
        <f>SUM(G257:G263)</f>
        <v>24</v>
      </c>
      <c r="H264" s="21">
        <f>SUM(H257:H263)</f>
        <v>27</v>
      </c>
      <c r="I264" s="21">
        <f>SUM(I257:I263)</f>
        <v>48</v>
      </c>
      <c r="J264" s="21">
        <v>536</v>
      </c>
      <c r="K264" s="27"/>
      <c r="L264" s="21">
        <f>SUM(L257:L263)</f>
        <v>0</v>
      </c>
    </row>
    <row r="265" spans="1:12" ht="15" x14ac:dyDescent="0.25">
      <c r="A265" s="28">
        <f>A257</f>
        <v>2</v>
      </c>
      <c r="B265" s="14">
        <f>B257</f>
        <v>2</v>
      </c>
      <c r="C265" s="10" t="s">
        <v>25</v>
      </c>
      <c r="D265" s="12" t="s">
        <v>24</v>
      </c>
      <c r="E265" s="50"/>
      <c r="F265" s="51"/>
      <c r="G265" s="51"/>
      <c r="H265" s="51"/>
      <c r="I265" s="51"/>
      <c r="J265" s="51"/>
      <c r="K265" s="52"/>
      <c r="L265" s="51"/>
    </row>
    <row r="266" spans="1:12" ht="15" x14ac:dyDescent="0.25">
      <c r="A266" s="25"/>
      <c r="B266" s="16"/>
      <c r="C266" s="11"/>
      <c r="D266" s="6"/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6"/>
      <c r="B268" s="18"/>
      <c r="C268" s="8"/>
      <c r="D268" s="19" t="s">
        <v>39</v>
      </c>
      <c r="E268" s="9"/>
      <c r="F268" s="21">
        <f>SUM(F265:F267)</f>
        <v>0</v>
      </c>
      <c r="G268" s="21">
        <f t="shared" ref="G268" si="149">SUM(G265:G267)</f>
        <v>0</v>
      </c>
      <c r="H268" s="21">
        <f t="shared" ref="H268" si="150">SUM(H265:H267)</f>
        <v>0</v>
      </c>
      <c r="I268" s="21">
        <f t="shared" ref="I268" si="151">SUM(I265:I267)</f>
        <v>0</v>
      </c>
      <c r="J268" s="21">
        <f t="shared" ref="J268" si="152">SUM(J265:J267)</f>
        <v>0</v>
      </c>
      <c r="K268" s="27"/>
      <c r="L268" s="21">
        <f t="shared" ref="L268" ca="1" si="153">SUM(L265:L274)</f>
        <v>0</v>
      </c>
    </row>
    <row r="269" spans="1:12" ht="15" x14ac:dyDescent="0.25">
      <c r="A269" s="28">
        <f>A257</f>
        <v>2</v>
      </c>
      <c r="B269" s="14">
        <f>B257</f>
        <v>2</v>
      </c>
      <c r="C269" s="10" t="s">
        <v>26</v>
      </c>
      <c r="D269" s="7" t="s">
        <v>27</v>
      </c>
      <c r="E269" s="50" t="s">
        <v>95</v>
      </c>
      <c r="F269" s="51">
        <v>60</v>
      </c>
      <c r="G269" s="51">
        <v>1</v>
      </c>
      <c r="H269" s="51">
        <v>6</v>
      </c>
      <c r="I269" s="51">
        <v>4</v>
      </c>
      <c r="J269" s="51">
        <v>67</v>
      </c>
      <c r="K269" s="52">
        <v>431.07</v>
      </c>
      <c r="L269" s="51"/>
    </row>
    <row r="270" spans="1:12" ht="15" x14ac:dyDescent="0.25">
      <c r="A270" s="25"/>
      <c r="B270" s="16"/>
      <c r="C270" s="11"/>
      <c r="D270" s="7" t="s">
        <v>28</v>
      </c>
      <c r="E270" s="50" t="s">
        <v>96</v>
      </c>
      <c r="F270" s="51">
        <v>200</v>
      </c>
      <c r="G270" s="51">
        <v>5</v>
      </c>
      <c r="H270" s="51">
        <v>8</v>
      </c>
      <c r="I270" s="51">
        <v>12</v>
      </c>
      <c r="J270" s="51">
        <v>139</v>
      </c>
      <c r="K270" s="52">
        <v>537</v>
      </c>
      <c r="L270" s="51"/>
    </row>
    <row r="271" spans="1:12" ht="15" x14ac:dyDescent="0.25">
      <c r="A271" s="25"/>
      <c r="B271" s="16"/>
      <c r="C271" s="11"/>
      <c r="D271" s="7" t="s">
        <v>29</v>
      </c>
      <c r="E271" s="50" t="s">
        <v>97</v>
      </c>
      <c r="F271" s="51">
        <v>90</v>
      </c>
      <c r="G271" s="51">
        <v>6</v>
      </c>
      <c r="H271" s="51">
        <v>7</v>
      </c>
      <c r="I271" s="51">
        <v>14</v>
      </c>
      <c r="J271" s="51">
        <v>160</v>
      </c>
      <c r="K271" s="52">
        <v>52.05</v>
      </c>
      <c r="L271" s="51"/>
    </row>
    <row r="272" spans="1:12" ht="15" x14ac:dyDescent="0.25">
      <c r="A272" s="25"/>
      <c r="B272" s="16"/>
      <c r="C272" s="11"/>
      <c r="D272" s="7" t="s">
        <v>30</v>
      </c>
      <c r="E272" s="50" t="s">
        <v>99</v>
      </c>
      <c r="F272" s="51">
        <v>150</v>
      </c>
      <c r="G272" s="51">
        <v>2</v>
      </c>
      <c r="H272" s="51">
        <v>6</v>
      </c>
      <c r="I272" s="51">
        <v>31</v>
      </c>
      <c r="J272" s="51">
        <v>181</v>
      </c>
      <c r="K272" s="52">
        <v>16.010000000000002</v>
      </c>
      <c r="L272" s="51"/>
    </row>
    <row r="273" spans="1:12" ht="15" x14ac:dyDescent="0.25">
      <c r="A273" s="25"/>
      <c r="B273" s="16"/>
      <c r="C273" s="11"/>
      <c r="D273" s="7" t="s">
        <v>72</v>
      </c>
      <c r="E273" s="50" t="s">
        <v>98</v>
      </c>
      <c r="F273" s="51">
        <v>50</v>
      </c>
      <c r="G273" s="51"/>
      <c r="H273" s="51">
        <v>2</v>
      </c>
      <c r="I273" s="51">
        <v>2</v>
      </c>
      <c r="J273" s="51">
        <v>27</v>
      </c>
      <c r="K273" s="52">
        <v>492</v>
      </c>
      <c r="L273" s="51"/>
    </row>
    <row r="274" spans="1:12" ht="15" x14ac:dyDescent="0.25">
      <c r="A274" s="25"/>
      <c r="B274" s="16"/>
      <c r="C274" s="11"/>
      <c r="D274" s="7" t="s">
        <v>31</v>
      </c>
      <c r="E274" s="50" t="s">
        <v>56</v>
      </c>
      <c r="F274" s="51">
        <v>200</v>
      </c>
      <c r="G274" s="51"/>
      <c r="H274" s="51"/>
      <c r="I274" s="51">
        <v>16</v>
      </c>
      <c r="J274" s="51">
        <v>66</v>
      </c>
      <c r="K274" s="52">
        <v>359</v>
      </c>
      <c r="L274" s="51"/>
    </row>
    <row r="275" spans="1:12" ht="15" x14ac:dyDescent="0.25">
      <c r="A275" s="25"/>
      <c r="B275" s="16"/>
      <c r="C275" s="11"/>
      <c r="D275" s="7" t="s">
        <v>32</v>
      </c>
      <c r="E275" s="50" t="s">
        <v>57</v>
      </c>
      <c r="F275" s="51">
        <v>50</v>
      </c>
      <c r="G275" s="51">
        <v>4</v>
      </c>
      <c r="H275" s="51"/>
      <c r="I275" s="51">
        <v>25</v>
      </c>
      <c r="J275" s="51">
        <v>117</v>
      </c>
      <c r="K275" s="52" t="s">
        <v>50</v>
      </c>
      <c r="L275" s="51"/>
    </row>
    <row r="276" spans="1:12" ht="15" x14ac:dyDescent="0.25">
      <c r="A276" s="25"/>
      <c r="B276" s="16"/>
      <c r="C276" s="11"/>
      <c r="D276" s="7" t="s">
        <v>33</v>
      </c>
      <c r="E276" s="50" t="s">
        <v>51</v>
      </c>
      <c r="F276" s="51">
        <v>28</v>
      </c>
      <c r="G276" s="51">
        <v>2</v>
      </c>
      <c r="H276" s="51"/>
      <c r="I276" s="51">
        <v>9</v>
      </c>
      <c r="J276" s="51">
        <v>48</v>
      </c>
      <c r="K276" s="52" t="s">
        <v>50</v>
      </c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SUM(F269:F278)</f>
        <v>828</v>
      </c>
      <c r="G279" s="21">
        <f t="shared" ref="G279" si="154">SUM(G269:G278)</f>
        <v>20</v>
      </c>
      <c r="H279" s="21">
        <f t="shared" ref="H279" si="155">SUM(H269:H278)</f>
        <v>29</v>
      </c>
      <c r="I279" s="21">
        <f t="shared" ref="I279" si="156">SUM(I269:I278)</f>
        <v>113</v>
      </c>
      <c r="J279" s="21">
        <f t="shared" ref="J279" si="157">SUM(J269:J278)</f>
        <v>805</v>
      </c>
      <c r="K279" s="27"/>
      <c r="L279" s="21">
        <f t="shared" ref="L279" ca="1" si="158">SUM(L276:L284)</f>
        <v>0</v>
      </c>
    </row>
    <row r="280" spans="1:12" ht="15" x14ac:dyDescent="0.25">
      <c r="A280" s="28">
        <f>A257</f>
        <v>2</v>
      </c>
      <c r="B280" s="14">
        <f>B257</f>
        <v>2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 t="s">
        <v>79</v>
      </c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58" t="s">
        <v>24</v>
      </c>
      <c r="E282" s="50" t="s">
        <v>65</v>
      </c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59">SUM(G280:G283)</f>
        <v>0</v>
      </c>
      <c r="H284" s="21">
        <f t="shared" ref="H284" si="160">SUM(H280:H283)</f>
        <v>0</v>
      </c>
      <c r="I284" s="21">
        <f t="shared" ref="I284" si="161">SUM(I280:I283)</f>
        <v>0</v>
      </c>
      <c r="J284" s="21">
        <f t="shared" ref="J284" si="162">SUM(J280:J283)</f>
        <v>0</v>
      </c>
      <c r="K284" s="27"/>
      <c r="L284" s="21">
        <f t="shared" ref="L284" ca="1" si="163">SUM(L277:L283)</f>
        <v>0</v>
      </c>
    </row>
    <row r="285" spans="1:12" ht="15" x14ac:dyDescent="0.25">
      <c r="A285" s="28">
        <f>A257</f>
        <v>2</v>
      </c>
      <c r="B285" s="14">
        <f>B257</f>
        <v>2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64">SUM(G285:G290)</f>
        <v>0</v>
      </c>
      <c r="H291" s="21">
        <f t="shared" ref="H291" si="165">SUM(H285:H290)</f>
        <v>0</v>
      </c>
      <c r="I291" s="21">
        <f t="shared" ref="I291" si="166">SUM(I285:I290)</f>
        <v>0</v>
      </c>
      <c r="J291" s="21">
        <f t="shared" ref="J291" si="167">SUM(J285:J290)</f>
        <v>0</v>
      </c>
      <c r="K291" s="27"/>
      <c r="L291" s="21">
        <f t="shared" ref="L291" ca="1" si="168">SUM(L285:L293)</f>
        <v>0</v>
      </c>
    </row>
    <row r="292" spans="1:12" ht="15" x14ac:dyDescent="0.25">
      <c r="A292" s="28">
        <f>A257</f>
        <v>2</v>
      </c>
      <c r="B292" s="14">
        <f>B257</f>
        <v>2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69">SUM(G292:G297)</f>
        <v>0</v>
      </c>
      <c r="H298" s="21">
        <f t="shared" ref="H298" si="170">SUM(H292:H297)</f>
        <v>0</v>
      </c>
      <c r="I298" s="21">
        <f t="shared" ref="I298" si="171">SUM(I292:I297)</f>
        <v>0</v>
      </c>
      <c r="J298" s="21">
        <f t="shared" ref="J298" si="172">SUM(J292:J297)</f>
        <v>0</v>
      </c>
      <c r="K298" s="27"/>
      <c r="L298" s="21">
        <f t="shared" ref="L298" ca="1" si="173">SUM(L292:L300)</f>
        <v>0</v>
      </c>
    </row>
    <row r="299" spans="1:12" ht="15.75" customHeight="1" x14ac:dyDescent="0.2">
      <c r="A299" s="31">
        <f>A257</f>
        <v>2</v>
      </c>
      <c r="B299" s="32">
        <f>B257</f>
        <v>2</v>
      </c>
      <c r="C299" s="64" t="s">
        <v>4</v>
      </c>
      <c r="D299" s="65"/>
      <c r="E299" s="33"/>
      <c r="F299" s="34">
        <f>F264+F268+F279+F284+F291+F298</f>
        <v>1328</v>
      </c>
      <c r="G299" s="34">
        <f t="shared" ref="G299" si="174">G264+G268+G279+G284+G291+G298</f>
        <v>44</v>
      </c>
      <c r="H299" s="34">
        <f t="shared" ref="H299" si="175">H264+H268+H279+H284+H291+H298</f>
        <v>56</v>
      </c>
      <c r="I299" s="34">
        <f t="shared" ref="I299" si="176">I264+I268+I279+I284+I291+I298</f>
        <v>161</v>
      </c>
      <c r="J299" s="34">
        <f t="shared" ref="J299" si="177">J264+J268+J279+J284+J291+J298</f>
        <v>1341</v>
      </c>
      <c r="K299" s="35"/>
      <c r="L299" s="34">
        <f t="shared" ref="L299" ca="1" si="178">L264+L268+L279+L284+L291+L298</f>
        <v>0</v>
      </c>
    </row>
    <row r="300" spans="1:12" ht="15" x14ac:dyDescent="0.25">
      <c r="A300" s="22">
        <v>2</v>
      </c>
      <c r="B300" s="23">
        <v>3</v>
      </c>
      <c r="C300" s="24" t="s">
        <v>20</v>
      </c>
      <c r="D300" s="5" t="s">
        <v>27</v>
      </c>
      <c r="E300" s="47" t="s">
        <v>88</v>
      </c>
      <c r="F300" s="48">
        <v>10</v>
      </c>
      <c r="G300" s="48">
        <v>2</v>
      </c>
      <c r="H300" s="48">
        <v>3</v>
      </c>
      <c r="I300" s="48"/>
      <c r="J300" s="48">
        <v>38</v>
      </c>
      <c r="K300" s="49" t="s">
        <v>50</v>
      </c>
      <c r="L300" s="48"/>
    </row>
    <row r="301" spans="1:12" ht="15" x14ac:dyDescent="0.25">
      <c r="A301" s="25"/>
      <c r="B301" s="16"/>
      <c r="C301" s="11"/>
      <c r="D301" s="8" t="s">
        <v>21</v>
      </c>
      <c r="E301" s="50" t="s">
        <v>100</v>
      </c>
      <c r="F301" s="51">
        <v>210</v>
      </c>
      <c r="G301" s="51">
        <v>11</v>
      </c>
      <c r="H301" s="51">
        <v>7</v>
      </c>
      <c r="I301" s="51">
        <v>25</v>
      </c>
      <c r="J301" s="51">
        <v>253</v>
      </c>
      <c r="K301" s="52">
        <v>110</v>
      </c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140</v>
      </c>
      <c r="F302" s="51">
        <v>200</v>
      </c>
      <c r="G302" s="51"/>
      <c r="H302" s="51"/>
      <c r="I302" s="51">
        <v>15</v>
      </c>
      <c r="J302" s="51">
        <v>62</v>
      </c>
      <c r="K302" s="52">
        <v>350.14</v>
      </c>
      <c r="L302" s="51"/>
    </row>
    <row r="303" spans="1:12" ht="15" x14ac:dyDescent="0.25">
      <c r="A303" s="25"/>
      <c r="B303" s="16"/>
      <c r="C303" s="11"/>
      <c r="D303" s="7" t="s">
        <v>23</v>
      </c>
      <c r="E303" s="50" t="s">
        <v>49</v>
      </c>
      <c r="F303" s="51">
        <v>40</v>
      </c>
      <c r="G303" s="51">
        <v>2</v>
      </c>
      <c r="H303" s="51">
        <v>1</v>
      </c>
      <c r="I303" s="51">
        <v>15</v>
      </c>
      <c r="J303" s="51">
        <v>78</v>
      </c>
      <c r="K303" s="52" t="s">
        <v>50</v>
      </c>
      <c r="L303" s="51"/>
    </row>
    <row r="304" spans="1:12" ht="15" x14ac:dyDescent="0.25">
      <c r="A304" s="25"/>
      <c r="B304" s="16"/>
      <c r="C304" s="11"/>
      <c r="D304" s="7" t="s">
        <v>23</v>
      </c>
      <c r="E304" s="50" t="s">
        <v>51</v>
      </c>
      <c r="F304" s="51">
        <v>40</v>
      </c>
      <c r="G304" s="51">
        <v>2</v>
      </c>
      <c r="H304" s="51"/>
      <c r="I304" s="51">
        <v>8</v>
      </c>
      <c r="J304" s="51">
        <v>41</v>
      </c>
      <c r="K304" s="52" t="s">
        <v>50</v>
      </c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500</v>
      </c>
      <c r="G307" s="21">
        <f>SUM(G300:G306)</f>
        <v>17</v>
      </c>
      <c r="H307" s="21">
        <f>SUM(H300:H306)</f>
        <v>11</v>
      </c>
      <c r="I307" s="21">
        <f>SUM(I300:I306)</f>
        <v>63</v>
      </c>
      <c r="J307" s="21">
        <f>SUM(J300:J306)</f>
        <v>472</v>
      </c>
      <c r="K307" s="27"/>
      <c r="L307" s="21">
        <f>SUM(L300:L306)</f>
        <v>0</v>
      </c>
    </row>
    <row r="308" spans="1:12" ht="15" x14ac:dyDescent="0.25">
      <c r="A308" s="28">
        <f>A300</f>
        <v>2</v>
      </c>
      <c r="B308" s="14">
        <f>B300</f>
        <v>3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179">SUM(G308:G310)</f>
        <v>0</v>
      </c>
      <c r="H311" s="21">
        <f t="shared" ref="H311" si="180">SUM(H308:H310)</f>
        <v>0</v>
      </c>
      <c r="I311" s="21">
        <f t="shared" ref="I311" si="181">SUM(I308:I310)</f>
        <v>0</v>
      </c>
      <c r="J311" s="21">
        <f t="shared" ref="J311" si="182">SUM(J308:J310)</f>
        <v>0</v>
      </c>
      <c r="K311" s="27"/>
      <c r="L311" s="21">
        <f ca="1">SUM(L308:L315)</f>
        <v>0</v>
      </c>
    </row>
    <row r="312" spans="1:12" ht="15" x14ac:dyDescent="0.25">
      <c r="A312" s="28">
        <f>A300</f>
        <v>2</v>
      </c>
      <c r="B312" s="14">
        <f>B300</f>
        <v>3</v>
      </c>
      <c r="C312" s="10" t="s">
        <v>26</v>
      </c>
      <c r="D312" s="7" t="s">
        <v>27</v>
      </c>
      <c r="E312" s="50" t="s">
        <v>101</v>
      </c>
      <c r="F312" s="51">
        <v>60</v>
      </c>
      <c r="G312" s="51"/>
      <c r="H312" s="51">
        <v>3</v>
      </c>
      <c r="I312" s="51">
        <v>2</v>
      </c>
      <c r="J312" s="51">
        <v>32</v>
      </c>
      <c r="K312" s="52">
        <v>428.03</v>
      </c>
      <c r="L312" s="51"/>
    </row>
    <row r="313" spans="1:12" ht="15" x14ac:dyDescent="0.25">
      <c r="A313" s="25"/>
      <c r="B313" s="16"/>
      <c r="C313" s="11"/>
      <c r="D313" s="7" t="s">
        <v>28</v>
      </c>
      <c r="E313" s="50" t="s">
        <v>102</v>
      </c>
      <c r="F313" s="51">
        <v>200</v>
      </c>
      <c r="G313" s="51">
        <v>2</v>
      </c>
      <c r="H313" s="51">
        <v>5</v>
      </c>
      <c r="I313" s="51">
        <v>12</v>
      </c>
      <c r="J313" s="51">
        <v>93</v>
      </c>
      <c r="K313" s="52">
        <v>510.03</v>
      </c>
      <c r="L313" s="51"/>
    </row>
    <row r="314" spans="1:12" ht="15" x14ac:dyDescent="0.25">
      <c r="A314" s="25"/>
      <c r="B314" s="16"/>
      <c r="C314" s="11"/>
      <c r="D314" s="7" t="s">
        <v>29</v>
      </c>
      <c r="E314" s="50" t="s">
        <v>77</v>
      </c>
      <c r="F314" s="51">
        <v>240</v>
      </c>
      <c r="G314" s="51">
        <v>12</v>
      </c>
      <c r="H314" s="51">
        <v>9</v>
      </c>
      <c r="I314" s="51">
        <v>43</v>
      </c>
      <c r="J314" s="51">
        <v>332</v>
      </c>
      <c r="K314" s="52">
        <v>108</v>
      </c>
      <c r="L314" s="51"/>
    </row>
    <row r="315" spans="1:12" ht="15" x14ac:dyDescent="0.25">
      <c r="A315" s="25"/>
      <c r="B315" s="16"/>
      <c r="C315" s="11"/>
      <c r="D315" s="7" t="s">
        <v>31</v>
      </c>
      <c r="E315" s="50" t="s">
        <v>71</v>
      </c>
      <c r="F315" s="51">
        <v>200</v>
      </c>
      <c r="G315" s="51"/>
      <c r="H315" s="51"/>
      <c r="I315" s="51">
        <v>16</v>
      </c>
      <c r="J315" s="51">
        <v>67</v>
      </c>
      <c r="K315" s="52">
        <v>364</v>
      </c>
      <c r="L315" s="51"/>
    </row>
    <row r="316" spans="1:12" ht="15" x14ac:dyDescent="0.25">
      <c r="A316" s="25"/>
      <c r="B316" s="16"/>
      <c r="C316" s="11"/>
      <c r="D316" s="7" t="s">
        <v>32</v>
      </c>
      <c r="E316" s="50" t="s">
        <v>57</v>
      </c>
      <c r="F316" s="51">
        <v>50</v>
      </c>
      <c r="G316" s="51">
        <v>4</v>
      </c>
      <c r="H316" s="51"/>
      <c r="I316" s="51">
        <v>25</v>
      </c>
      <c r="J316" s="51">
        <v>117</v>
      </c>
      <c r="K316" s="52" t="s">
        <v>50</v>
      </c>
      <c r="L316" s="51"/>
    </row>
    <row r="317" spans="1:12" ht="15" x14ac:dyDescent="0.25">
      <c r="A317" s="25"/>
      <c r="B317" s="16"/>
      <c r="C317" s="11"/>
      <c r="D317" s="7" t="s">
        <v>33</v>
      </c>
      <c r="E317" s="50" t="s">
        <v>51</v>
      </c>
      <c r="F317" s="51">
        <v>28</v>
      </c>
      <c r="G317" s="51">
        <v>2</v>
      </c>
      <c r="H317" s="51"/>
      <c r="I317" s="51">
        <v>9</v>
      </c>
      <c r="J317" s="51">
        <v>48</v>
      </c>
      <c r="K317" s="52" t="s">
        <v>50</v>
      </c>
      <c r="L317" s="51"/>
    </row>
    <row r="318" spans="1:12" ht="15" x14ac:dyDescent="0.25">
      <c r="A318" s="25"/>
      <c r="B318" s="16"/>
      <c r="C318" s="11"/>
      <c r="D318" s="6"/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6"/>
      <c r="B320" s="18"/>
      <c r="C320" s="8"/>
      <c r="D320" s="19" t="s">
        <v>39</v>
      </c>
      <c r="E320" s="9"/>
      <c r="F320" s="21">
        <f>SUM(F312:F319)</f>
        <v>778</v>
      </c>
      <c r="G320" s="21">
        <f>SUM(G312:G319)</f>
        <v>20</v>
      </c>
      <c r="H320" s="21">
        <f>SUM(H312:H319)</f>
        <v>17</v>
      </c>
      <c r="I320" s="21">
        <f>SUM(I312:I319)</f>
        <v>107</v>
      </c>
      <c r="J320" s="21">
        <f>SUM(J312:J319)</f>
        <v>689</v>
      </c>
      <c r="K320" s="27"/>
      <c r="L320" s="21">
        <f t="shared" ref="L320" ca="1" si="183">SUM(L317:L325)</f>
        <v>0</v>
      </c>
    </row>
    <row r="321" spans="1:12" ht="15" x14ac:dyDescent="0.25">
      <c r="A321" s="28">
        <f>A300</f>
        <v>2</v>
      </c>
      <c r="B321" s="14">
        <f>B300</f>
        <v>3</v>
      </c>
      <c r="C321" s="10" t="s">
        <v>34</v>
      </c>
      <c r="D321" s="12" t="s">
        <v>35</v>
      </c>
      <c r="E321" s="50"/>
      <c r="F321" s="51"/>
      <c r="G321" s="51"/>
      <c r="H321" s="51"/>
      <c r="I321" s="51"/>
      <c r="J321" s="51"/>
      <c r="K321" s="52"/>
      <c r="L321" s="51"/>
    </row>
    <row r="322" spans="1:12" ht="15" x14ac:dyDescent="0.25">
      <c r="A322" s="25"/>
      <c r="B322" s="16"/>
      <c r="C322" s="11"/>
      <c r="D322" s="12" t="s">
        <v>31</v>
      </c>
      <c r="E322" s="50" t="s">
        <v>64</v>
      </c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58" t="s">
        <v>24</v>
      </c>
      <c r="E323" s="50" t="s">
        <v>80</v>
      </c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58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6"/>
      <c r="B325" s="18"/>
      <c r="C325" s="8"/>
      <c r="D325" s="19" t="s">
        <v>39</v>
      </c>
      <c r="E325" s="9"/>
      <c r="F325" s="21">
        <f>SUM(F321:F324)</f>
        <v>0</v>
      </c>
      <c r="G325" s="21">
        <f t="shared" ref="G325" si="184">SUM(G321:G324)</f>
        <v>0</v>
      </c>
      <c r="H325" s="21">
        <f t="shared" ref="H325" si="185">SUM(H321:H324)</f>
        <v>0</v>
      </c>
      <c r="I325" s="21">
        <f t="shared" ref="I325" si="186">SUM(I321:I324)</f>
        <v>0</v>
      </c>
      <c r="J325" s="21">
        <f t="shared" ref="J325" si="187">SUM(J321:J324)</f>
        <v>0</v>
      </c>
      <c r="K325" s="27"/>
      <c r="L325" s="21">
        <f t="shared" ref="L325" ca="1" si="188">SUM(L318:L324)</f>
        <v>0</v>
      </c>
    </row>
    <row r="326" spans="1:12" ht="15" x14ac:dyDescent="0.25">
      <c r="A326" s="28">
        <f>A300</f>
        <v>2</v>
      </c>
      <c r="B326" s="14">
        <f>B300</f>
        <v>3</v>
      </c>
      <c r="C326" s="10" t="s">
        <v>36</v>
      </c>
      <c r="D326" s="7" t="s">
        <v>21</v>
      </c>
      <c r="E326" s="50"/>
      <c r="F326" s="51"/>
      <c r="G326" s="51"/>
      <c r="H326" s="51"/>
      <c r="I326" s="51"/>
      <c r="J326" s="51"/>
      <c r="K326" s="52"/>
      <c r="L326" s="51"/>
    </row>
    <row r="327" spans="1:12" ht="15" x14ac:dyDescent="0.25">
      <c r="A327" s="25"/>
      <c r="B327" s="16"/>
      <c r="C327" s="11"/>
      <c r="D327" s="7" t="s">
        <v>30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31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23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6"/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6"/>
      <c r="B332" s="18"/>
      <c r="C332" s="8"/>
      <c r="D332" s="19" t="s">
        <v>39</v>
      </c>
      <c r="E332" s="9"/>
      <c r="F332" s="21">
        <f>SUM(F326:F331)</f>
        <v>0</v>
      </c>
      <c r="G332" s="21">
        <f t="shared" ref="G332" si="189">SUM(G326:G331)</f>
        <v>0</v>
      </c>
      <c r="H332" s="21">
        <f t="shared" ref="H332" si="190">SUM(H326:H331)</f>
        <v>0</v>
      </c>
      <c r="I332" s="21">
        <f t="shared" ref="I332" si="191">SUM(I326:I331)</f>
        <v>0</v>
      </c>
      <c r="J332" s="21">
        <f t="shared" ref="J332" si="192">SUM(J326:J331)</f>
        <v>0</v>
      </c>
      <c r="K332" s="27"/>
      <c r="L332" s="21">
        <f t="shared" ref="L332" ca="1" si="193">SUM(L326:L334)</f>
        <v>0</v>
      </c>
    </row>
    <row r="333" spans="1:12" ht="15" x14ac:dyDescent="0.25">
      <c r="A333" s="28">
        <f>A300</f>
        <v>2</v>
      </c>
      <c r="B333" s="14">
        <f>B300</f>
        <v>3</v>
      </c>
      <c r="C333" s="10" t="s">
        <v>37</v>
      </c>
      <c r="D333" s="12" t="s">
        <v>38</v>
      </c>
      <c r="E333" s="50"/>
      <c r="F333" s="51"/>
      <c r="G333" s="51"/>
      <c r="H333" s="51"/>
      <c r="I333" s="51"/>
      <c r="J333" s="51"/>
      <c r="K333" s="52"/>
      <c r="L333" s="51"/>
    </row>
    <row r="334" spans="1:12" ht="15" x14ac:dyDescent="0.25">
      <c r="A334" s="25"/>
      <c r="B334" s="16"/>
      <c r="C334" s="11"/>
      <c r="D334" s="12" t="s">
        <v>35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31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24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6"/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6"/>
      <c r="B339" s="18"/>
      <c r="C339" s="8"/>
      <c r="D339" s="20" t="s">
        <v>39</v>
      </c>
      <c r="E339" s="9"/>
      <c r="F339" s="21">
        <f>SUM(F333:F338)</f>
        <v>0</v>
      </c>
      <c r="G339" s="21">
        <f t="shared" ref="G339" si="194">SUM(G333:G338)</f>
        <v>0</v>
      </c>
      <c r="H339" s="21">
        <f t="shared" ref="H339" si="195">SUM(H333:H338)</f>
        <v>0</v>
      </c>
      <c r="I339" s="21">
        <f t="shared" ref="I339" si="196">SUM(I333:I338)</f>
        <v>0</v>
      </c>
      <c r="J339" s="21">
        <f t="shared" ref="J339" si="197">SUM(J333:J338)</f>
        <v>0</v>
      </c>
      <c r="K339" s="27"/>
      <c r="L339" s="21">
        <f t="shared" ref="L339" ca="1" si="198">SUM(L333:L341)</f>
        <v>0</v>
      </c>
    </row>
    <row r="340" spans="1:12" ht="15.75" customHeight="1" thickBot="1" x14ac:dyDescent="0.25">
      <c r="A340" s="31">
        <f>A300</f>
        <v>2</v>
      </c>
      <c r="B340" s="32">
        <f>B300</f>
        <v>3</v>
      </c>
      <c r="C340" s="64" t="s">
        <v>4</v>
      </c>
      <c r="D340" s="65"/>
      <c r="E340" s="33"/>
      <c r="F340" s="34">
        <f>F307+F311+F320+F325+F332+F339</f>
        <v>1278</v>
      </c>
      <c r="G340" s="34">
        <f>G307+G311+G320+G325+G332+G339</f>
        <v>37</v>
      </c>
      <c r="H340" s="34">
        <f>H307+H311+H320+H325+H332+H339</f>
        <v>28</v>
      </c>
      <c r="I340" s="34">
        <f>I307+I311+I320+I325+I332+I339</f>
        <v>170</v>
      </c>
      <c r="J340" s="34">
        <f>J307+J311+J320+J325+J332+J339</f>
        <v>1161</v>
      </c>
      <c r="K340" s="35"/>
      <c r="L340" s="34">
        <f ca="1">L307+L311+L320+L325+L332+L339</f>
        <v>0</v>
      </c>
    </row>
    <row r="341" spans="1:12" ht="15" x14ac:dyDescent="0.25">
      <c r="A341" s="15">
        <v>2</v>
      </c>
      <c r="B341" s="16">
        <v>4</v>
      </c>
      <c r="C341" s="24" t="s">
        <v>20</v>
      </c>
      <c r="D341" s="8" t="s">
        <v>21</v>
      </c>
      <c r="E341" s="59" t="s">
        <v>141</v>
      </c>
      <c r="F341" s="60">
        <v>150</v>
      </c>
      <c r="G341" s="60">
        <v>3</v>
      </c>
      <c r="H341" s="60">
        <v>5</v>
      </c>
      <c r="I341" s="60">
        <v>14</v>
      </c>
      <c r="J341" s="60">
        <v>103</v>
      </c>
      <c r="K341" s="61">
        <v>306</v>
      </c>
      <c r="L341" s="48"/>
    </row>
    <row r="342" spans="1:12" ht="15" x14ac:dyDescent="0.25">
      <c r="A342" s="15"/>
      <c r="B342" s="16"/>
      <c r="C342" s="11"/>
      <c r="D342" s="8" t="s">
        <v>21</v>
      </c>
      <c r="E342" s="59" t="s">
        <v>142</v>
      </c>
      <c r="F342" s="60">
        <v>100</v>
      </c>
      <c r="G342" s="60">
        <v>6</v>
      </c>
      <c r="H342" s="60">
        <v>7</v>
      </c>
      <c r="I342" s="60">
        <v>24</v>
      </c>
      <c r="J342" s="60">
        <v>203</v>
      </c>
      <c r="K342" s="61">
        <v>157.01</v>
      </c>
      <c r="L342" s="51"/>
    </row>
    <row r="343" spans="1:12" ht="15" x14ac:dyDescent="0.25">
      <c r="A343" s="15"/>
      <c r="B343" s="16"/>
      <c r="C343" s="11"/>
      <c r="D343" s="58" t="s">
        <v>72</v>
      </c>
      <c r="E343" s="50" t="s">
        <v>74</v>
      </c>
      <c r="F343" s="51">
        <v>10</v>
      </c>
      <c r="G343" s="51">
        <v>1</v>
      </c>
      <c r="H343" s="51">
        <v>1</v>
      </c>
      <c r="I343" s="51">
        <v>5</v>
      </c>
      <c r="J343" s="51">
        <v>30</v>
      </c>
      <c r="K343" s="52" t="s">
        <v>50</v>
      </c>
      <c r="L343" s="51"/>
    </row>
    <row r="344" spans="1:12" ht="15" x14ac:dyDescent="0.25">
      <c r="A344" s="15"/>
      <c r="B344" s="16"/>
      <c r="C344" s="11"/>
      <c r="D344" s="7" t="s">
        <v>22</v>
      </c>
      <c r="E344" s="50" t="s">
        <v>104</v>
      </c>
      <c r="F344" s="51">
        <v>200</v>
      </c>
      <c r="G344" s="51"/>
      <c r="H344" s="51"/>
      <c r="I344" s="51">
        <v>10</v>
      </c>
      <c r="J344" s="51">
        <v>41</v>
      </c>
      <c r="K344" s="52">
        <v>350</v>
      </c>
      <c r="L344" s="51"/>
    </row>
    <row r="345" spans="1:12" ht="15" x14ac:dyDescent="0.25">
      <c r="A345" s="15"/>
      <c r="B345" s="16"/>
      <c r="C345" s="11"/>
      <c r="D345" s="7" t="s">
        <v>23</v>
      </c>
      <c r="E345" s="50" t="s">
        <v>49</v>
      </c>
      <c r="F345" s="51">
        <v>20</v>
      </c>
      <c r="G345" s="51">
        <v>2</v>
      </c>
      <c r="H345" s="51">
        <v>1</v>
      </c>
      <c r="I345" s="51">
        <v>10</v>
      </c>
      <c r="J345" s="51">
        <v>52</v>
      </c>
      <c r="K345" s="52" t="s">
        <v>50</v>
      </c>
      <c r="L345" s="51"/>
    </row>
    <row r="346" spans="1:12" ht="15" x14ac:dyDescent="0.25">
      <c r="A346" s="15"/>
      <c r="B346" s="16"/>
      <c r="C346" s="11"/>
      <c r="D346" s="7" t="s">
        <v>23</v>
      </c>
      <c r="E346" s="50" t="s">
        <v>51</v>
      </c>
      <c r="F346" s="51">
        <v>20</v>
      </c>
      <c r="G346" s="51">
        <v>1</v>
      </c>
      <c r="H346" s="51"/>
      <c r="I346" s="51">
        <v>7</v>
      </c>
      <c r="J346" s="51">
        <v>34</v>
      </c>
      <c r="K346" s="52" t="s">
        <v>50</v>
      </c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7"/>
      <c r="B348" s="18"/>
      <c r="C348" s="8"/>
      <c r="D348" s="19" t="s">
        <v>39</v>
      </c>
      <c r="E348" s="9"/>
      <c r="F348" s="21">
        <f>SUM(F341:F347)</f>
        <v>500</v>
      </c>
      <c r="G348" s="21">
        <f t="shared" ref="G348" si="199">SUM(G341:G347)</f>
        <v>13</v>
      </c>
      <c r="H348" s="21">
        <f t="shared" ref="H348" si="200">SUM(H341:H347)</f>
        <v>14</v>
      </c>
      <c r="I348" s="21">
        <f t="shared" ref="I348" si="201">SUM(I341:I347)</f>
        <v>70</v>
      </c>
      <c r="J348" s="21">
        <f t="shared" ref="J348" si="202">SUM(J341:J347)</f>
        <v>463</v>
      </c>
      <c r="K348" s="27"/>
      <c r="L348" s="21">
        <f t="shared" ref="L348" si="203">SUM(L341:L347)</f>
        <v>0</v>
      </c>
    </row>
    <row r="349" spans="1:12" ht="15" x14ac:dyDescent="0.25">
      <c r="A349" s="14">
        <f>A341</f>
        <v>2</v>
      </c>
      <c r="B349" s="14">
        <f>B341</f>
        <v>4</v>
      </c>
      <c r="C349" s="10" t="s">
        <v>25</v>
      </c>
      <c r="D349" s="12" t="s">
        <v>24</v>
      </c>
      <c r="E349" s="50"/>
      <c r="F349" s="51"/>
      <c r="G349" s="51"/>
      <c r="H349" s="51"/>
      <c r="I349" s="51"/>
      <c r="J349" s="51"/>
      <c r="K349" s="52"/>
      <c r="L349" s="51"/>
    </row>
    <row r="350" spans="1:12" ht="15" x14ac:dyDescent="0.25">
      <c r="A350" s="15"/>
      <c r="B350" s="16"/>
      <c r="C350" s="11"/>
      <c r="D350" s="6"/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7"/>
      <c r="B352" s="18"/>
      <c r="C352" s="8"/>
      <c r="D352" s="19" t="s">
        <v>39</v>
      </c>
      <c r="E352" s="9"/>
      <c r="F352" s="21">
        <f>SUM(F349:F351)</f>
        <v>0</v>
      </c>
      <c r="G352" s="21">
        <f t="shared" ref="G352" si="204">SUM(G349:G351)</f>
        <v>0</v>
      </c>
      <c r="H352" s="21">
        <f t="shared" ref="H352" si="205">SUM(H349:H351)</f>
        <v>0</v>
      </c>
      <c r="I352" s="21">
        <f t="shared" ref="I352" si="206">SUM(I349:I351)</f>
        <v>0</v>
      </c>
      <c r="J352" s="21">
        <f t="shared" ref="J352" si="207">SUM(J349:J351)</f>
        <v>0</v>
      </c>
      <c r="K352" s="27"/>
      <c r="L352" s="21">
        <f t="shared" ref="L352" ca="1" si="208">SUM(L349:L357)</f>
        <v>0</v>
      </c>
    </row>
    <row r="353" spans="1:12" ht="15" x14ac:dyDescent="0.25">
      <c r="A353" s="14">
        <f>A341</f>
        <v>2</v>
      </c>
      <c r="B353" s="14">
        <f>B341</f>
        <v>4</v>
      </c>
      <c r="C353" s="10" t="s">
        <v>26</v>
      </c>
      <c r="D353" s="7" t="s">
        <v>27</v>
      </c>
      <c r="E353" s="50" t="s">
        <v>101</v>
      </c>
      <c r="F353" s="51">
        <v>60</v>
      </c>
      <c r="G353" s="51"/>
      <c r="H353" s="51">
        <v>3</v>
      </c>
      <c r="I353" s="51">
        <v>2</v>
      </c>
      <c r="J353" s="51">
        <v>32</v>
      </c>
      <c r="K353" s="52">
        <v>428.03</v>
      </c>
      <c r="L353" s="51"/>
    </row>
    <row r="354" spans="1:12" ht="15" x14ac:dyDescent="0.25">
      <c r="A354" s="15"/>
      <c r="B354" s="16"/>
      <c r="C354" s="11"/>
      <c r="D354" s="7" t="s">
        <v>28</v>
      </c>
      <c r="E354" s="50" t="s">
        <v>105</v>
      </c>
      <c r="F354" s="51">
        <v>200</v>
      </c>
      <c r="G354" s="51">
        <v>3</v>
      </c>
      <c r="H354" s="51">
        <v>7</v>
      </c>
      <c r="I354" s="51">
        <v>9</v>
      </c>
      <c r="J354" s="51">
        <v>106</v>
      </c>
      <c r="K354" s="52">
        <v>542.01</v>
      </c>
      <c r="L354" s="51"/>
    </row>
    <row r="355" spans="1:12" ht="15" x14ac:dyDescent="0.25">
      <c r="A355" s="15"/>
      <c r="B355" s="16"/>
      <c r="C355" s="11"/>
      <c r="D355" s="7" t="s">
        <v>29</v>
      </c>
      <c r="E355" s="50" t="s">
        <v>106</v>
      </c>
      <c r="F355" s="51">
        <v>90</v>
      </c>
      <c r="G355" s="51">
        <v>10</v>
      </c>
      <c r="H355" s="51">
        <v>9</v>
      </c>
      <c r="I355" s="51">
        <v>12</v>
      </c>
      <c r="J355" s="51">
        <v>154</v>
      </c>
      <c r="K355" s="52">
        <v>411</v>
      </c>
      <c r="L355" s="51"/>
    </row>
    <row r="356" spans="1:12" ht="15" x14ac:dyDescent="0.25">
      <c r="A356" s="15"/>
      <c r="B356" s="16"/>
      <c r="C356" s="11"/>
      <c r="D356" s="7" t="s">
        <v>30</v>
      </c>
      <c r="E356" s="50" t="s">
        <v>67</v>
      </c>
      <c r="F356" s="51">
        <v>150</v>
      </c>
      <c r="G356" s="51">
        <v>3</v>
      </c>
      <c r="H356" s="51">
        <v>5</v>
      </c>
      <c r="I356" s="51">
        <v>20</v>
      </c>
      <c r="J356" s="51">
        <v>118</v>
      </c>
      <c r="K356" s="52">
        <v>252</v>
      </c>
      <c r="L356" s="51"/>
    </row>
    <row r="357" spans="1:12" ht="15" x14ac:dyDescent="0.25">
      <c r="A357" s="15"/>
      <c r="B357" s="16"/>
      <c r="C357" s="11"/>
      <c r="D357" s="7" t="s">
        <v>31</v>
      </c>
      <c r="E357" s="50" t="s">
        <v>78</v>
      </c>
      <c r="F357" s="51">
        <v>200</v>
      </c>
      <c r="G357" s="51">
        <v>1</v>
      </c>
      <c r="H357" s="51"/>
      <c r="I357" s="51">
        <v>20</v>
      </c>
      <c r="J357" s="51">
        <v>92</v>
      </c>
      <c r="K357" s="52" t="s">
        <v>50</v>
      </c>
      <c r="L357" s="51"/>
    </row>
    <row r="358" spans="1:12" ht="15" x14ac:dyDescent="0.25">
      <c r="A358" s="15"/>
      <c r="B358" s="16"/>
      <c r="C358" s="11"/>
      <c r="D358" s="7" t="s">
        <v>32</v>
      </c>
      <c r="E358" s="50" t="s">
        <v>57</v>
      </c>
      <c r="F358" s="51">
        <v>50</v>
      </c>
      <c r="G358" s="51">
        <v>4</v>
      </c>
      <c r="H358" s="51"/>
      <c r="I358" s="51">
        <v>25</v>
      </c>
      <c r="J358" s="51">
        <v>117</v>
      </c>
      <c r="K358" s="52" t="s">
        <v>50</v>
      </c>
      <c r="L358" s="51"/>
    </row>
    <row r="359" spans="1:12" ht="15" x14ac:dyDescent="0.25">
      <c r="A359" s="15"/>
      <c r="B359" s="16"/>
      <c r="C359" s="11"/>
      <c r="D359" s="7" t="s">
        <v>33</v>
      </c>
      <c r="E359" s="50" t="s">
        <v>51</v>
      </c>
      <c r="F359" s="51">
        <v>28</v>
      </c>
      <c r="G359" s="51">
        <v>2</v>
      </c>
      <c r="H359" s="51"/>
      <c r="I359" s="51">
        <v>9</v>
      </c>
      <c r="J359" s="51">
        <v>48</v>
      </c>
      <c r="K359" s="52" t="s">
        <v>50</v>
      </c>
      <c r="L359" s="51"/>
    </row>
    <row r="360" spans="1:12" ht="15" x14ac:dyDescent="0.25">
      <c r="A360" s="15"/>
      <c r="B360" s="16"/>
      <c r="C360" s="11"/>
      <c r="D360" s="6"/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7"/>
      <c r="B362" s="18"/>
      <c r="C362" s="8"/>
      <c r="D362" s="19" t="s">
        <v>39</v>
      </c>
      <c r="E362" s="9"/>
      <c r="F362" s="21">
        <f>SUM(F353:F361)</f>
        <v>778</v>
      </c>
      <c r="G362" s="21">
        <f t="shared" ref="G362" si="209">SUM(G353:G361)</f>
        <v>23</v>
      </c>
      <c r="H362" s="21">
        <f t="shared" ref="H362" si="210">SUM(H353:H361)</f>
        <v>24</v>
      </c>
      <c r="I362" s="21">
        <f t="shared" ref="I362" si="211">SUM(I353:I361)</f>
        <v>97</v>
      </c>
      <c r="J362" s="21">
        <f t="shared" ref="J362" si="212">SUM(J353:J361)</f>
        <v>667</v>
      </c>
      <c r="K362" s="27"/>
      <c r="L362" s="21">
        <f t="shared" ref="L362" ca="1" si="213">SUM(L359:L367)</f>
        <v>0</v>
      </c>
    </row>
    <row r="363" spans="1:12" ht="15" x14ac:dyDescent="0.25">
      <c r="A363" s="14">
        <f>A341</f>
        <v>2</v>
      </c>
      <c r="B363" s="14">
        <f>B341</f>
        <v>4</v>
      </c>
      <c r="C363" s="10" t="s">
        <v>34</v>
      </c>
      <c r="D363" s="12" t="s">
        <v>35</v>
      </c>
      <c r="E363" s="50"/>
      <c r="F363" s="51"/>
      <c r="G363" s="51"/>
      <c r="H363" s="51"/>
      <c r="I363" s="51"/>
      <c r="J363" s="51"/>
      <c r="K363" s="52"/>
      <c r="L363" s="51"/>
    </row>
    <row r="364" spans="1:12" ht="15" x14ac:dyDescent="0.25">
      <c r="A364" s="15"/>
      <c r="B364" s="16"/>
      <c r="C364" s="11"/>
      <c r="D364" s="12" t="s">
        <v>31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58" t="s">
        <v>24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58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7"/>
      <c r="B367" s="18"/>
      <c r="C367" s="8"/>
      <c r="D367" s="19" t="s">
        <v>39</v>
      </c>
      <c r="E367" s="9"/>
      <c r="F367" s="21">
        <f>SUM(F363:F366)</f>
        <v>0</v>
      </c>
      <c r="G367" s="21">
        <f t="shared" ref="G367" si="214">SUM(G363:G366)</f>
        <v>0</v>
      </c>
      <c r="H367" s="21">
        <f t="shared" ref="H367" si="215">SUM(H363:H366)</f>
        <v>0</v>
      </c>
      <c r="I367" s="21">
        <f t="shared" ref="I367" si="216">SUM(I363:I366)</f>
        <v>0</v>
      </c>
      <c r="J367" s="21">
        <f t="shared" ref="J367" si="217">SUM(J363:J366)</f>
        <v>0</v>
      </c>
      <c r="K367" s="27"/>
      <c r="L367" s="21">
        <f t="shared" ref="L367" ca="1" si="218">SUM(L360:L366)</f>
        <v>0</v>
      </c>
    </row>
    <row r="368" spans="1:12" ht="15" x14ac:dyDescent="0.25">
      <c r="A368" s="14">
        <f>A341</f>
        <v>2</v>
      </c>
      <c r="B368" s="14">
        <f>B341</f>
        <v>4</v>
      </c>
      <c r="C368" s="10" t="s">
        <v>36</v>
      </c>
      <c r="D368" s="7" t="s">
        <v>21</v>
      </c>
      <c r="E368" s="50"/>
      <c r="F368" s="51"/>
      <c r="G368" s="51"/>
      <c r="H368" s="51"/>
      <c r="I368" s="51"/>
      <c r="J368" s="51"/>
      <c r="K368" s="52"/>
      <c r="L368" s="51"/>
    </row>
    <row r="369" spans="1:12" ht="15" x14ac:dyDescent="0.25">
      <c r="A369" s="15"/>
      <c r="B369" s="16"/>
      <c r="C369" s="11"/>
      <c r="D369" s="7" t="s">
        <v>30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31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23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6"/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7"/>
      <c r="B374" s="18"/>
      <c r="C374" s="8"/>
      <c r="D374" s="19" t="s">
        <v>39</v>
      </c>
      <c r="E374" s="9"/>
      <c r="F374" s="21">
        <f>SUM(F368:F373)</f>
        <v>0</v>
      </c>
      <c r="G374" s="21">
        <f t="shared" ref="G374" si="219">SUM(G368:G373)</f>
        <v>0</v>
      </c>
      <c r="H374" s="21">
        <f t="shared" ref="H374" si="220">SUM(H368:H373)</f>
        <v>0</v>
      </c>
      <c r="I374" s="21">
        <f t="shared" ref="I374" si="221">SUM(I368:I373)</f>
        <v>0</v>
      </c>
      <c r="J374" s="21">
        <f t="shared" ref="J374" si="222">SUM(J368:J373)</f>
        <v>0</v>
      </c>
      <c r="K374" s="27"/>
      <c r="L374" s="21">
        <f t="shared" ref="L374" ca="1" si="223">SUM(L368:L376)</f>
        <v>0</v>
      </c>
    </row>
    <row r="375" spans="1:12" ht="15" x14ac:dyDescent="0.25">
      <c r="A375" s="14">
        <f>A341</f>
        <v>2</v>
      </c>
      <c r="B375" s="14">
        <f>B341</f>
        <v>4</v>
      </c>
      <c r="C375" s="10" t="s">
        <v>37</v>
      </c>
      <c r="D375" s="12" t="s">
        <v>38</v>
      </c>
      <c r="E375" s="50"/>
      <c r="F375" s="51"/>
      <c r="G375" s="51"/>
      <c r="H375" s="51"/>
      <c r="I375" s="51"/>
      <c r="J375" s="51"/>
      <c r="K375" s="52"/>
      <c r="L375" s="51"/>
    </row>
    <row r="376" spans="1:12" ht="15" x14ac:dyDescent="0.25">
      <c r="A376" s="15"/>
      <c r="B376" s="16"/>
      <c r="C376" s="11"/>
      <c r="D376" s="12" t="s">
        <v>35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31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24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6"/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7"/>
      <c r="B381" s="18"/>
      <c r="C381" s="8"/>
      <c r="D381" s="20" t="s">
        <v>39</v>
      </c>
      <c r="E381" s="9"/>
      <c r="F381" s="21">
        <f>SUM(F375:F380)</f>
        <v>0</v>
      </c>
      <c r="G381" s="21">
        <f t="shared" ref="G381" si="224">SUM(G375:G380)</f>
        <v>0</v>
      </c>
      <c r="H381" s="21">
        <f t="shared" ref="H381" si="225">SUM(H375:H380)</f>
        <v>0</v>
      </c>
      <c r="I381" s="21">
        <f t="shared" ref="I381" si="226">SUM(I375:I380)</f>
        <v>0</v>
      </c>
      <c r="J381" s="21">
        <f t="shared" ref="J381" si="227">SUM(J375:J380)</f>
        <v>0</v>
      </c>
      <c r="K381" s="27"/>
      <c r="L381" s="21">
        <f t="shared" ref="L381" ca="1" si="228">SUM(L375:L383)</f>
        <v>0</v>
      </c>
    </row>
    <row r="382" spans="1:12" ht="15.75" customHeight="1" x14ac:dyDescent="0.2">
      <c r="A382" s="36">
        <f>A341</f>
        <v>2</v>
      </c>
      <c r="B382" s="36">
        <f>B341</f>
        <v>4</v>
      </c>
      <c r="C382" s="64" t="s">
        <v>4</v>
      </c>
      <c r="D382" s="65"/>
      <c r="E382" s="33"/>
      <c r="F382" s="34">
        <f>F348+F352+F362+F367+F374+F381</f>
        <v>1278</v>
      </c>
      <c r="G382" s="34">
        <f t="shared" ref="G382" si="229">G348+G352+G362+G367+G374+G381</f>
        <v>36</v>
      </c>
      <c r="H382" s="34">
        <f t="shared" ref="H382" si="230">H348+H352+H362+H367+H374+H381</f>
        <v>38</v>
      </c>
      <c r="I382" s="34">
        <f t="shared" ref="I382" si="231">I348+I352+I362+I367+I374+I381</f>
        <v>167</v>
      </c>
      <c r="J382" s="34">
        <f t="shared" ref="J382" si="232">J348+J352+J362+J367+J374+J381</f>
        <v>1130</v>
      </c>
      <c r="K382" s="35"/>
      <c r="L382" s="34">
        <f t="shared" ref="L382" ca="1" si="233">L348+L352+L362+L367+L374+L381</f>
        <v>0</v>
      </c>
    </row>
    <row r="383" spans="1:12" ht="15" x14ac:dyDescent="0.25">
      <c r="A383" s="22">
        <v>2</v>
      </c>
      <c r="B383" s="23">
        <v>5</v>
      </c>
      <c r="C383" s="24" t="s">
        <v>20</v>
      </c>
      <c r="D383" s="5" t="s">
        <v>21</v>
      </c>
      <c r="E383" s="47" t="s">
        <v>143</v>
      </c>
      <c r="F383" s="48">
        <v>70</v>
      </c>
      <c r="G383" s="48">
        <v>15</v>
      </c>
      <c r="H383" s="48">
        <v>10</v>
      </c>
      <c r="I383" s="48">
        <v>22</v>
      </c>
      <c r="J383" s="48">
        <v>273</v>
      </c>
      <c r="K383" s="49">
        <v>52.04</v>
      </c>
      <c r="L383" s="48"/>
    </row>
    <row r="384" spans="1:12" ht="15" x14ac:dyDescent="0.25">
      <c r="A384" s="25"/>
      <c r="B384" s="16"/>
      <c r="C384" s="11"/>
      <c r="D384" s="58" t="s">
        <v>30</v>
      </c>
      <c r="E384" s="50" t="s">
        <v>144</v>
      </c>
      <c r="F384" s="51">
        <v>150</v>
      </c>
      <c r="G384" s="51">
        <v>5</v>
      </c>
      <c r="H384" s="51">
        <v>8</v>
      </c>
      <c r="I384" s="51">
        <v>20</v>
      </c>
      <c r="J384" s="51">
        <v>167</v>
      </c>
      <c r="K384" s="52">
        <v>268.02</v>
      </c>
      <c r="L384" s="51"/>
    </row>
    <row r="385" spans="1:12" ht="15" x14ac:dyDescent="0.25">
      <c r="A385" s="25"/>
      <c r="B385" s="16"/>
      <c r="C385" s="11"/>
      <c r="D385" s="58" t="s">
        <v>72</v>
      </c>
      <c r="E385" s="50" t="s">
        <v>132</v>
      </c>
      <c r="F385" s="51">
        <v>40</v>
      </c>
      <c r="G385" s="51"/>
      <c r="H385" s="51">
        <v>1</v>
      </c>
      <c r="I385" s="51">
        <v>3</v>
      </c>
      <c r="J385" s="51">
        <v>18</v>
      </c>
      <c r="K385" s="52">
        <v>946</v>
      </c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140</v>
      </c>
      <c r="F386" s="51">
        <v>200</v>
      </c>
      <c r="G386" s="51"/>
      <c r="H386" s="51"/>
      <c r="I386" s="51">
        <v>15</v>
      </c>
      <c r="J386" s="51">
        <v>62</v>
      </c>
      <c r="K386" s="52">
        <v>350</v>
      </c>
      <c r="L386" s="51"/>
    </row>
    <row r="387" spans="1:12" ht="15" x14ac:dyDescent="0.25">
      <c r="A387" s="25"/>
      <c r="B387" s="16"/>
      <c r="C387" s="11"/>
      <c r="D387" s="7" t="s">
        <v>23</v>
      </c>
      <c r="E387" s="50" t="s">
        <v>49</v>
      </c>
      <c r="F387" s="51">
        <v>20</v>
      </c>
      <c r="G387" s="51">
        <v>3</v>
      </c>
      <c r="H387" s="51">
        <v>1</v>
      </c>
      <c r="I387" s="51">
        <v>19</v>
      </c>
      <c r="J387" s="51">
        <v>96</v>
      </c>
      <c r="K387" s="52" t="s">
        <v>50</v>
      </c>
      <c r="L387" s="51"/>
    </row>
    <row r="388" spans="1:12" ht="15" x14ac:dyDescent="0.25">
      <c r="A388" s="25"/>
      <c r="B388" s="16"/>
      <c r="C388" s="11"/>
      <c r="D388" s="7" t="s">
        <v>23</v>
      </c>
      <c r="E388" s="50" t="s">
        <v>51</v>
      </c>
      <c r="F388" s="51">
        <v>20</v>
      </c>
      <c r="G388" s="51">
        <v>1</v>
      </c>
      <c r="H388" s="51"/>
      <c r="I388" s="51">
        <v>7</v>
      </c>
      <c r="J388" s="51">
        <v>34</v>
      </c>
      <c r="K388" s="52" t="s">
        <v>50</v>
      </c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SUM(F383:F390)</f>
        <v>500</v>
      </c>
      <c r="G391" s="21">
        <f t="shared" ref="G391" si="234">SUM(G383:G390)</f>
        <v>24</v>
      </c>
      <c r="H391" s="21">
        <v>19</v>
      </c>
      <c r="I391" s="21">
        <v>79</v>
      </c>
      <c r="J391" s="21">
        <v>613</v>
      </c>
      <c r="K391" s="27"/>
      <c r="L391" s="21">
        <f>SUM(L383:L390)</f>
        <v>0</v>
      </c>
    </row>
    <row r="392" spans="1:12" ht="15" x14ac:dyDescent="0.25">
      <c r="A392" s="28">
        <f>A383</f>
        <v>2</v>
      </c>
      <c r="B392" s="14">
        <f>B383</f>
        <v>5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35">SUM(G392:G394)</f>
        <v>0</v>
      </c>
      <c r="H395" s="21">
        <f t="shared" ref="H395" si="236">SUM(H392:H394)</f>
        <v>0</v>
      </c>
      <c r="I395" s="21">
        <f t="shared" ref="I395" si="237">SUM(I392:I394)</f>
        <v>0</v>
      </c>
      <c r="J395" s="21">
        <f t="shared" ref="J395" si="238">SUM(J392:J394)</f>
        <v>0</v>
      </c>
      <c r="K395" s="27"/>
      <c r="L395" s="21">
        <f ca="1">SUM(L392:L399)</f>
        <v>0</v>
      </c>
    </row>
    <row r="396" spans="1:12" ht="15" x14ac:dyDescent="0.25">
      <c r="A396" s="28">
        <f>A383</f>
        <v>2</v>
      </c>
      <c r="B396" s="14">
        <f>B383</f>
        <v>5</v>
      </c>
      <c r="C396" s="10" t="s">
        <v>26</v>
      </c>
      <c r="D396" s="7" t="s">
        <v>27</v>
      </c>
      <c r="E396" s="50" t="s">
        <v>75</v>
      </c>
      <c r="F396" s="51">
        <v>60</v>
      </c>
      <c r="G396" s="51">
        <v>1</v>
      </c>
      <c r="H396" s="51">
        <v>6</v>
      </c>
      <c r="I396" s="51">
        <v>3</v>
      </c>
      <c r="J396" s="51">
        <v>66</v>
      </c>
      <c r="K396" s="52">
        <v>431.06</v>
      </c>
      <c r="L396" s="51"/>
    </row>
    <row r="397" spans="1:12" ht="15" x14ac:dyDescent="0.25">
      <c r="A397" s="25"/>
      <c r="B397" s="16"/>
      <c r="C397" s="11"/>
      <c r="D397" s="7" t="s">
        <v>28</v>
      </c>
      <c r="E397" s="50" t="s">
        <v>107</v>
      </c>
      <c r="F397" s="51">
        <v>200</v>
      </c>
      <c r="G397" s="51">
        <v>2</v>
      </c>
      <c r="H397" s="51">
        <v>5</v>
      </c>
      <c r="I397" s="51">
        <v>8</v>
      </c>
      <c r="J397" s="51">
        <v>78</v>
      </c>
      <c r="K397" s="52">
        <v>528.02</v>
      </c>
      <c r="L397" s="51"/>
    </row>
    <row r="398" spans="1:12" ht="15" x14ac:dyDescent="0.25">
      <c r="A398" s="25"/>
      <c r="B398" s="16"/>
      <c r="C398" s="11"/>
      <c r="D398" s="7" t="s">
        <v>29</v>
      </c>
      <c r="E398" s="50" t="s">
        <v>108</v>
      </c>
      <c r="F398" s="51">
        <v>240</v>
      </c>
      <c r="G398" s="51">
        <v>16</v>
      </c>
      <c r="H398" s="51">
        <v>14</v>
      </c>
      <c r="I398" s="51">
        <v>40</v>
      </c>
      <c r="J398" s="51">
        <v>366</v>
      </c>
      <c r="K398" s="52">
        <v>31.02</v>
      </c>
      <c r="L398" s="51"/>
    </row>
    <row r="399" spans="1:12" ht="15" x14ac:dyDescent="0.25">
      <c r="A399" s="25"/>
      <c r="B399" s="16"/>
      <c r="C399" s="11"/>
      <c r="D399" s="7" t="s">
        <v>31</v>
      </c>
      <c r="E399" s="50" t="s">
        <v>109</v>
      </c>
      <c r="F399" s="51">
        <v>200</v>
      </c>
      <c r="G399" s="51"/>
      <c r="H399" s="51"/>
      <c r="I399" s="51">
        <v>13</v>
      </c>
      <c r="J399" s="51">
        <v>53</v>
      </c>
      <c r="K399" s="52">
        <v>811.02</v>
      </c>
      <c r="L399" s="51"/>
    </row>
    <row r="400" spans="1:12" ht="15" x14ac:dyDescent="0.25">
      <c r="A400" s="25"/>
      <c r="B400" s="16"/>
      <c r="C400" s="11"/>
      <c r="D400" s="7" t="s">
        <v>32</v>
      </c>
      <c r="E400" s="50" t="s">
        <v>57</v>
      </c>
      <c r="F400" s="51">
        <v>50</v>
      </c>
      <c r="G400" s="51">
        <v>4</v>
      </c>
      <c r="H400" s="51"/>
      <c r="I400" s="51">
        <v>25</v>
      </c>
      <c r="J400" s="51">
        <v>117</v>
      </c>
      <c r="K400" s="52" t="s">
        <v>50</v>
      </c>
      <c r="L400" s="51"/>
    </row>
    <row r="401" spans="1:12" ht="15" x14ac:dyDescent="0.25">
      <c r="A401" s="25"/>
      <c r="B401" s="16"/>
      <c r="C401" s="11"/>
      <c r="D401" s="7" t="s">
        <v>33</v>
      </c>
      <c r="E401" s="50" t="s">
        <v>51</v>
      </c>
      <c r="F401" s="51">
        <v>28</v>
      </c>
      <c r="G401" s="51">
        <v>2</v>
      </c>
      <c r="H401" s="51"/>
      <c r="I401" s="51">
        <v>9</v>
      </c>
      <c r="J401" s="51">
        <v>48</v>
      </c>
      <c r="K401" s="52" t="s">
        <v>50</v>
      </c>
      <c r="L401" s="51"/>
    </row>
    <row r="402" spans="1:12" ht="15" x14ac:dyDescent="0.25">
      <c r="A402" s="25"/>
      <c r="B402" s="16"/>
      <c r="C402" s="11"/>
      <c r="D402" s="6"/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6"/>
      <c r="B404" s="18"/>
      <c r="C404" s="8"/>
      <c r="D404" s="19" t="s">
        <v>39</v>
      </c>
      <c r="E404" s="9"/>
      <c r="F404" s="21">
        <f>SUM(F396:F403)</f>
        <v>778</v>
      </c>
      <c r="G404" s="21">
        <f>SUM(G396:G403)</f>
        <v>25</v>
      </c>
      <c r="H404" s="21">
        <f>SUM(H396:H403)</f>
        <v>25</v>
      </c>
      <c r="I404" s="21">
        <f>SUM(I396:I403)</f>
        <v>98</v>
      </c>
      <c r="J404" s="21">
        <f>SUM(J396:J403)</f>
        <v>728</v>
      </c>
      <c r="K404" s="27"/>
      <c r="L404" s="21">
        <f t="shared" ref="L404" ca="1" si="239">SUM(L401:L409)</f>
        <v>0</v>
      </c>
    </row>
    <row r="405" spans="1:12" ht="15" x14ac:dyDescent="0.25">
      <c r="A405" s="28">
        <f>A383</f>
        <v>2</v>
      </c>
      <c r="B405" s="14">
        <f>B383</f>
        <v>5</v>
      </c>
      <c r="C405" s="10" t="s">
        <v>34</v>
      </c>
      <c r="D405" s="12" t="s">
        <v>35</v>
      </c>
      <c r="E405" s="50"/>
      <c r="F405" s="51"/>
      <c r="G405" s="51"/>
      <c r="H405" s="51"/>
      <c r="I405" s="51"/>
      <c r="J405" s="51"/>
      <c r="K405" s="52"/>
      <c r="L405" s="51"/>
    </row>
    <row r="406" spans="1:12" ht="15" x14ac:dyDescent="0.25">
      <c r="A406" s="25"/>
      <c r="B406" s="16"/>
      <c r="C406" s="11"/>
      <c r="D406" s="12" t="s">
        <v>31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58" t="s">
        <v>24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58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6"/>
      <c r="B409" s="18"/>
      <c r="C409" s="8"/>
      <c r="D409" s="19" t="s">
        <v>39</v>
      </c>
      <c r="E409" s="9"/>
      <c r="F409" s="21">
        <f>SUM(F405:F408)</f>
        <v>0</v>
      </c>
      <c r="G409" s="21">
        <f t="shared" ref="G409" si="240">SUM(G405:G408)</f>
        <v>0</v>
      </c>
      <c r="H409" s="21">
        <f t="shared" ref="H409" si="241">SUM(H405:H408)</f>
        <v>0</v>
      </c>
      <c r="I409" s="21">
        <f t="shared" ref="I409" si="242">SUM(I405:I408)</f>
        <v>0</v>
      </c>
      <c r="J409" s="21">
        <f t="shared" ref="J409" si="243">SUM(J405:J408)</f>
        <v>0</v>
      </c>
      <c r="K409" s="27"/>
      <c r="L409" s="21">
        <f t="shared" ref="L409" ca="1" si="244">SUM(L402:L408)</f>
        <v>0</v>
      </c>
    </row>
    <row r="410" spans="1:12" ht="15" x14ac:dyDescent="0.25">
      <c r="A410" s="28">
        <f>A383</f>
        <v>2</v>
      </c>
      <c r="B410" s="14">
        <f>B383</f>
        <v>5</v>
      </c>
      <c r="C410" s="10" t="s">
        <v>36</v>
      </c>
      <c r="D410" s="7" t="s">
        <v>21</v>
      </c>
      <c r="E410" s="50"/>
      <c r="F410" s="51"/>
      <c r="G410" s="51"/>
      <c r="H410" s="51"/>
      <c r="I410" s="51"/>
      <c r="J410" s="51"/>
      <c r="K410" s="52"/>
      <c r="L410" s="51"/>
    </row>
    <row r="411" spans="1:12" ht="15" x14ac:dyDescent="0.25">
      <c r="A411" s="25"/>
      <c r="B411" s="16"/>
      <c r="C411" s="11"/>
      <c r="D411" s="7" t="s">
        <v>30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31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23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6"/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6"/>
      <c r="B416" s="18"/>
      <c r="C416" s="8"/>
      <c r="D416" s="19" t="s">
        <v>39</v>
      </c>
      <c r="E416" s="9"/>
      <c r="F416" s="21">
        <f>SUM(F410:F415)</f>
        <v>0</v>
      </c>
      <c r="G416" s="21">
        <f t="shared" ref="G416" si="245">SUM(G410:G415)</f>
        <v>0</v>
      </c>
      <c r="H416" s="21">
        <f t="shared" ref="H416" si="246">SUM(H410:H415)</f>
        <v>0</v>
      </c>
      <c r="I416" s="21">
        <f t="shared" ref="I416" si="247">SUM(I410:I415)</f>
        <v>0</v>
      </c>
      <c r="J416" s="21">
        <f t="shared" ref="J416" si="248">SUM(J410:J415)</f>
        <v>0</v>
      </c>
      <c r="K416" s="27"/>
      <c r="L416" s="21">
        <f t="shared" ref="L416" ca="1" si="249">SUM(L410:L418)</f>
        <v>0</v>
      </c>
    </row>
    <row r="417" spans="1:12" ht="15" x14ac:dyDescent="0.25">
      <c r="A417" s="28">
        <f>A383</f>
        <v>2</v>
      </c>
      <c r="B417" s="14">
        <f>B383</f>
        <v>5</v>
      </c>
      <c r="C417" s="10" t="s">
        <v>37</v>
      </c>
      <c r="D417" s="12" t="s">
        <v>38</v>
      </c>
      <c r="E417" s="50"/>
      <c r="F417" s="51"/>
      <c r="G417" s="51"/>
      <c r="H417" s="51"/>
      <c r="I417" s="51"/>
      <c r="J417" s="51"/>
      <c r="K417" s="52"/>
      <c r="L417" s="51"/>
    </row>
    <row r="418" spans="1:12" ht="15" x14ac:dyDescent="0.25">
      <c r="A418" s="25"/>
      <c r="B418" s="16"/>
      <c r="C418" s="11"/>
      <c r="D418" s="12" t="s">
        <v>35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31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24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6"/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6"/>
      <c r="B423" s="18"/>
      <c r="C423" s="8"/>
      <c r="D423" s="20" t="s">
        <v>39</v>
      </c>
      <c r="E423" s="9"/>
      <c r="F423" s="21">
        <f>SUM(F417:F422)</f>
        <v>0</v>
      </c>
      <c r="G423" s="21">
        <f t="shared" ref="G423" si="250">SUM(G417:G422)</f>
        <v>0</v>
      </c>
      <c r="H423" s="21">
        <f t="shared" ref="H423" si="251">SUM(H417:H422)</f>
        <v>0</v>
      </c>
      <c r="I423" s="21">
        <f t="shared" ref="I423" si="252">SUM(I417:I422)</f>
        <v>0</v>
      </c>
      <c r="J423" s="21">
        <f t="shared" ref="J423" si="253">SUM(J417:J422)</f>
        <v>0</v>
      </c>
      <c r="K423" s="27"/>
      <c r="L423" s="21">
        <f t="shared" ref="L423" ca="1" si="254">SUM(L417:L425)</f>
        <v>0</v>
      </c>
    </row>
    <row r="424" spans="1:12" ht="15.75" customHeight="1" x14ac:dyDescent="0.2">
      <c r="A424" s="31">
        <f>A383</f>
        <v>2</v>
      </c>
      <c r="B424" s="32">
        <f>B383</f>
        <v>5</v>
      </c>
      <c r="C424" s="64" t="s">
        <v>4</v>
      </c>
      <c r="D424" s="65"/>
      <c r="E424" s="33"/>
      <c r="F424" s="34">
        <f>F391+F395+F404+F409+F416+F423</f>
        <v>1278</v>
      </c>
      <c r="G424" s="34">
        <f>G391+G395+G404+G409+G416+G423</f>
        <v>49</v>
      </c>
      <c r="H424" s="34">
        <f>H391+H395+H404+H409+H416+H423</f>
        <v>44</v>
      </c>
      <c r="I424" s="34">
        <f>I391+I395+I404+I409+I416+I423</f>
        <v>177</v>
      </c>
      <c r="J424" s="34">
        <f>J391+J395+J404+J409+J416+J423</f>
        <v>1341</v>
      </c>
      <c r="K424" s="35"/>
      <c r="L424" s="34">
        <f ca="1">L391+L395+L404+L409+L416+L423</f>
        <v>0</v>
      </c>
    </row>
    <row r="425" spans="1:12" ht="15.75" thickBot="1" x14ac:dyDescent="0.3">
      <c r="A425" s="22">
        <v>3</v>
      </c>
      <c r="B425" s="23">
        <v>1</v>
      </c>
      <c r="C425" s="24" t="s">
        <v>20</v>
      </c>
      <c r="D425" s="5" t="s">
        <v>27</v>
      </c>
      <c r="E425" s="47" t="s">
        <v>89</v>
      </c>
      <c r="F425" s="48">
        <v>10</v>
      </c>
      <c r="G425" s="48"/>
      <c r="H425" s="48">
        <v>7</v>
      </c>
      <c r="I425" s="48"/>
      <c r="J425" s="48">
        <v>66</v>
      </c>
      <c r="K425" s="49" t="s">
        <v>50</v>
      </c>
      <c r="L425" s="48"/>
    </row>
    <row r="426" spans="1:12" ht="15.75" thickBot="1" x14ac:dyDescent="0.3">
      <c r="A426" s="25"/>
      <c r="B426" s="16"/>
      <c r="C426" s="11"/>
      <c r="D426" s="5" t="s">
        <v>27</v>
      </c>
      <c r="E426" s="59" t="s">
        <v>88</v>
      </c>
      <c r="F426" s="60">
        <v>15</v>
      </c>
      <c r="G426" s="60">
        <v>4</v>
      </c>
      <c r="H426" s="60">
        <v>5</v>
      </c>
      <c r="I426" s="60">
        <v>3</v>
      </c>
      <c r="J426" s="60">
        <v>56</v>
      </c>
      <c r="K426" s="61" t="s">
        <v>50</v>
      </c>
      <c r="L426" s="60"/>
    </row>
    <row r="427" spans="1:12" ht="15" x14ac:dyDescent="0.25">
      <c r="A427" s="25"/>
      <c r="B427" s="16"/>
      <c r="C427" s="11"/>
      <c r="D427" s="5" t="s">
        <v>21</v>
      </c>
      <c r="E427" s="50" t="s">
        <v>145</v>
      </c>
      <c r="F427" s="51">
        <v>200</v>
      </c>
      <c r="G427" s="51"/>
      <c r="H427" s="51">
        <v>7</v>
      </c>
      <c r="I427" s="51">
        <v>28</v>
      </c>
      <c r="J427" s="51">
        <v>220</v>
      </c>
      <c r="K427" s="52">
        <v>383</v>
      </c>
      <c r="L427" s="51"/>
    </row>
    <row r="428" spans="1:12" ht="15" x14ac:dyDescent="0.25">
      <c r="A428" s="25"/>
      <c r="B428" s="16"/>
      <c r="C428" s="11"/>
      <c r="D428" s="7" t="s">
        <v>22</v>
      </c>
      <c r="E428" s="50" t="s">
        <v>48</v>
      </c>
      <c r="F428" s="51">
        <v>200</v>
      </c>
      <c r="G428" s="51">
        <v>3</v>
      </c>
      <c r="H428" s="51">
        <v>3</v>
      </c>
      <c r="I428" s="51">
        <v>15</v>
      </c>
      <c r="J428" s="51">
        <v>99</v>
      </c>
      <c r="K428" s="52">
        <v>350.19</v>
      </c>
      <c r="L428" s="51"/>
    </row>
    <row r="429" spans="1:12" ht="15" x14ac:dyDescent="0.25">
      <c r="A429" s="25"/>
      <c r="B429" s="16"/>
      <c r="C429" s="11"/>
      <c r="D429" s="7" t="s">
        <v>23</v>
      </c>
      <c r="E429" s="50" t="s">
        <v>49</v>
      </c>
      <c r="F429" s="51">
        <v>40</v>
      </c>
      <c r="G429" s="51">
        <v>3</v>
      </c>
      <c r="H429" s="51">
        <v>1</v>
      </c>
      <c r="I429" s="51">
        <v>19</v>
      </c>
      <c r="J429" s="51">
        <v>96</v>
      </c>
      <c r="K429" s="52" t="s">
        <v>50</v>
      </c>
      <c r="L429" s="51"/>
    </row>
    <row r="430" spans="1:12" ht="15" x14ac:dyDescent="0.25">
      <c r="A430" s="25"/>
      <c r="B430" s="16"/>
      <c r="C430" s="11"/>
      <c r="D430" s="7" t="s">
        <v>23</v>
      </c>
      <c r="E430" s="50" t="s">
        <v>51</v>
      </c>
      <c r="F430" s="51">
        <v>35</v>
      </c>
      <c r="G430" s="51">
        <v>2</v>
      </c>
      <c r="H430" s="51"/>
      <c r="I430" s="51">
        <v>12</v>
      </c>
      <c r="J430" s="51">
        <v>60</v>
      </c>
      <c r="K430" s="52" t="s">
        <v>50</v>
      </c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6"/>
      <c r="B432" s="18"/>
      <c r="C432" s="8"/>
      <c r="D432" s="19" t="s">
        <v>39</v>
      </c>
      <c r="E432" s="9"/>
      <c r="F432" s="21">
        <f>SUM(F425:F431)</f>
        <v>500</v>
      </c>
      <c r="G432" s="21">
        <f>SUM(G425:G431)</f>
        <v>12</v>
      </c>
      <c r="H432" s="21">
        <f>SUM(H425:H431)</f>
        <v>23</v>
      </c>
      <c r="I432" s="21">
        <f>SUM(I425:I431)</f>
        <v>77</v>
      </c>
      <c r="J432" s="21">
        <v>537</v>
      </c>
      <c r="K432" s="27"/>
      <c r="L432" s="21">
        <f>SUM(L425:L431)</f>
        <v>0</v>
      </c>
    </row>
    <row r="433" spans="1:12" ht="15" x14ac:dyDescent="0.25">
      <c r="A433" s="28">
        <f>A425</f>
        <v>3</v>
      </c>
      <c r="B433" s="14">
        <f>B425</f>
        <v>1</v>
      </c>
      <c r="C433" s="10" t="s">
        <v>25</v>
      </c>
      <c r="D433" s="12" t="s">
        <v>24</v>
      </c>
      <c r="E433" s="50"/>
      <c r="F433" s="51"/>
      <c r="G433" s="51"/>
      <c r="H433" s="51"/>
      <c r="I433" s="51"/>
      <c r="J433" s="51"/>
      <c r="K433" s="52"/>
      <c r="L433" s="51"/>
    </row>
    <row r="434" spans="1:12" ht="15" x14ac:dyDescent="0.25">
      <c r="A434" s="25"/>
      <c r="B434" s="16"/>
      <c r="C434" s="11"/>
      <c r="D434" s="6"/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6"/>
      <c r="B436" s="18"/>
      <c r="C436" s="8"/>
      <c r="D436" s="19" t="s">
        <v>39</v>
      </c>
      <c r="E436" s="9"/>
      <c r="F436" s="21">
        <f>SUM(F433:F435)</f>
        <v>0</v>
      </c>
      <c r="G436" s="21">
        <f t="shared" ref="G436" si="255">SUM(G433:G435)</f>
        <v>0</v>
      </c>
      <c r="H436" s="21">
        <f t="shared" ref="H436" si="256">SUM(H433:H435)</f>
        <v>0</v>
      </c>
      <c r="I436" s="21">
        <f t="shared" ref="I436" si="257">SUM(I433:I435)</f>
        <v>0</v>
      </c>
      <c r="J436" s="21">
        <f t="shared" ref="J436" si="258">SUM(J433:J435)</f>
        <v>0</v>
      </c>
      <c r="K436" s="27"/>
      <c r="L436" s="21">
        <f t="shared" ref="L436" ca="1" si="259">SUM(L433:L441)</f>
        <v>0</v>
      </c>
    </row>
    <row r="437" spans="1:12" ht="15" x14ac:dyDescent="0.25">
      <c r="A437" s="28">
        <f>A425</f>
        <v>3</v>
      </c>
      <c r="B437" s="14">
        <f>B425</f>
        <v>1</v>
      </c>
      <c r="C437" s="10" t="s">
        <v>26</v>
      </c>
      <c r="D437" s="7" t="s">
        <v>27</v>
      </c>
      <c r="E437" s="50" t="s">
        <v>110</v>
      </c>
      <c r="F437" s="51">
        <v>60</v>
      </c>
      <c r="G437" s="51">
        <v>1</v>
      </c>
      <c r="H437" s="51">
        <v>6</v>
      </c>
      <c r="I437" s="51">
        <v>12</v>
      </c>
      <c r="J437" s="51">
        <v>108</v>
      </c>
      <c r="K437" s="52">
        <v>434</v>
      </c>
      <c r="L437" s="51"/>
    </row>
    <row r="438" spans="1:12" ht="15" x14ac:dyDescent="0.25">
      <c r="A438" s="25"/>
      <c r="B438" s="16"/>
      <c r="C438" s="11"/>
      <c r="D438" s="7" t="s">
        <v>28</v>
      </c>
      <c r="E438" s="50" t="s">
        <v>111</v>
      </c>
      <c r="F438" s="51">
        <v>200</v>
      </c>
      <c r="G438" s="51">
        <v>2</v>
      </c>
      <c r="H438" s="51">
        <v>4</v>
      </c>
      <c r="I438" s="51">
        <v>8</v>
      </c>
      <c r="J438" s="51">
        <v>86</v>
      </c>
      <c r="K438" s="52">
        <v>748.01</v>
      </c>
      <c r="L438" s="51"/>
    </row>
    <row r="439" spans="1:12" ht="15" x14ac:dyDescent="0.25">
      <c r="A439" s="25"/>
      <c r="B439" s="16"/>
      <c r="C439" s="11"/>
      <c r="D439" s="7" t="s">
        <v>29</v>
      </c>
      <c r="E439" s="50" t="s">
        <v>112</v>
      </c>
      <c r="F439" s="51">
        <v>90</v>
      </c>
      <c r="G439" s="51">
        <v>15</v>
      </c>
      <c r="H439" s="51">
        <v>10</v>
      </c>
      <c r="I439" s="51">
        <v>22</v>
      </c>
      <c r="J439" s="51">
        <v>273</v>
      </c>
      <c r="K439" s="52">
        <v>52.04</v>
      </c>
      <c r="L439" s="51"/>
    </row>
    <row r="440" spans="1:12" ht="15" x14ac:dyDescent="0.25">
      <c r="A440" s="25"/>
      <c r="B440" s="16"/>
      <c r="C440" s="11"/>
      <c r="D440" s="7" t="s">
        <v>30</v>
      </c>
      <c r="E440" s="50" t="s">
        <v>113</v>
      </c>
      <c r="F440" s="51">
        <v>150</v>
      </c>
      <c r="G440" s="51">
        <v>4</v>
      </c>
      <c r="H440" s="51">
        <v>6</v>
      </c>
      <c r="I440" s="51">
        <v>14</v>
      </c>
      <c r="J440" s="51">
        <v>114</v>
      </c>
      <c r="K440" s="52">
        <v>253</v>
      </c>
      <c r="L440" s="51"/>
    </row>
    <row r="441" spans="1:12" ht="15" x14ac:dyDescent="0.25">
      <c r="A441" s="25"/>
      <c r="B441" s="16"/>
      <c r="C441" s="11"/>
      <c r="D441" s="7" t="s">
        <v>31</v>
      </c>
      <c r="E441" s="50" t="s">
        <v>56</v>
      </c>
      <c r="F441" s="51">
        <v>200</v>
      </c>
      <c r="G441" s="51"/>
      <c r="H441" s="51"/>
      <c r="I441" s="51">
        <v>16</v>
      </c>
      <c r="J441" s="51">
        <v>66</v>
      </c>
      <c r="K441" s="52">
        <v>359</v>
      </c>
      <c r="L441" s="51"/>
    </row>
    <row r="442" spans="1:12" ht="15" x14ac:dyDescent="0.25">
      <c r="A442" s="25"/>
      <c r="B442" s="16"/>
      <c r="C442" s="11"/>
      <c r="D442" s="7" t="s">
        <v>32</v>
      </c>
      <c r="E442" s="50" t="s">
        <v>57</v>
      </c>
      <c r="F442" s="51">
        <v>50</v>
      </c>
      <c r="G442" s="51">
        <v>4</v>
      </c>
      <c r="H442" s="51"/>
      <c r="I442" s="51">
        <v>25</v>
      </c>
      <c r="J442" s="51">
        <v>117</v>
      </c>
      <c r="K442" s="52" t="s">
        <v>50</v>
      </c>
      <c r="L442" s="51"/>
    </row>
    <row r="443" spans="1:12" ht="15" x14ac:dyDescent="0.25">
      <c r="A443" s="25"/>
      <c r="B443" s="16"/>
      <c r="C443" s="11"/>
      <c r="D443" s="7" t="s">
        <v>33</v>
      </c>
      <c r="E443" s="50" t="s">
        <v>51</v>
      </c>
      <c r="F443" s="51">
        <v>28</v>
      </c>
      <c r="G443" s="51">
        <v>2</v>
      </c>
      <c r="H443" s="51"/>
      <c r="I443" s="51">
        <v>9</v>
      </c>
      <c r="J443" s="51">
        <v>48</v>
      </c>
      <c r="K443" s="52" t="s">
        <v>50</v>
      </c>
      <c r="L443" s="51"/>
    </row>
    <row r="444" spans="1:12" ht="15" x14ac:dyDescent="0.25">
      <c r="A444" s="25"/>
      <c r="B444" s="16"/>
      <c r="C444" s="11"/>
      <c r="D444" s="6"/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6"/>
      <c r="B446" s="18"/>
      <c r="C446" s="8"/>
      <c r="D446" s="19" t="s">
        <v>39</v>
      </c>
      <c r="E446" s="9"/>
      <c r="F446" s="21">
        <f>SUM(F437:F445)</f>
        <v>778</v>
      </c>
      <c r="G446" s="21">
        <f t="shared" ref="G446" si="260">SUM(G437:G445)</f>
        <v>28</v>
      </c>
      <c r="H446" s="21">
        <f t="shared" ref="H446" si="261">SUM(H437:H445)</f>
        <v>26</v>
      </c>
      <c r="I446" s="21">
        <f t="shared" ref="I446" si="262">SUM(I437:I445)</f>
        <v>106</v>
      </c>
      <c r="J446" s="21">
        <f t="shared" ref="J446" si="263">SUM(J437:J445)</f>
        <v>812</v>
      </c>
      <c r="K446" s="27"/>
      <c r="L446" s="21">
        <f t="shared" ref="L446" ca="1" si="264">SUM(L443:L451)</f>
        <v>0</v>
      </c>
    </row>
    <row r="447" spans="1:12" ht="15" x14ac:dyDescent="0.25">
      <c r="A447" s="28">
        <f>A425</f>
        <v>3</v>
      </c>
      <c r="B447" s="14">
        <f>B425</f>
        <v>1</v>
      </c>
      <c r="C447" s="10" t="s">
        <v>34</v>
      </c>
      <c r="D447" s="12" t="s">
        <v>35</v>
      </c>
      <c r="E447" s="50"/>
      <c r="F447" s="51"/>
      <c r="G447" s="51"/>
      <c r="H447" s="51"/>
      <c r="I447" s="51"/>
      <c r="J447" s="51"/>
      <c r="K447" s="52"/>
      <c r="L447" s="51"/>
    </row>
    <row r="448" spans="1:12" ht="15" x14ac:dyDescent="0.25">
      <c r="A448" s="25"/>
      <c r="B448" s="16"/>
      <c r="C448" s="11"/>
      <c r="D448" s="12" t="s">
        <v>31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58" t="s">
        <v>24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6"/>
      <c r="B451" s="18"/>
      <c r="C451" s="8"/>
      <c r="D451" s="19" t="s">
        <v>39</v>
      </c>
      <c r="E451" s="9"/>
      <c r="F451" s="21">
        <f>SUM(F447:F450)</f>
        <v>0</v>
      </c>
      <c r="G451" s="21">
        <f t="shared" ref="G451" si="265">SUM(G447:G450)</f>
        <v>0</v>
      </c>
      <c r="H451" s="21">
        <f t="shared" ref="H451" si="266">SUM(H447:H450)</f>
        <v>0</v>
      </c>
      <c r="I451" s="21">
        <f t="shared" ref="I451" si="267">SUM(I447:I450)</f>
        <v>0</v>
      </c>
      <c r="J451" s="21">
        <f t="shared" ref="J451" si="268">SUM(J447:J450)</f>
        <v>0</v>
      </c>
      <c r="K451" s="27"/>
      <c r="L451" s="21">
        <f t="shared" ref="L451" ca="1" si="269">SUM(L444:L450)</f>
        <v>0</v>
      </c>
    </row>
    <row r="452" spans="1:12" ht="15" x14ac:dyDescent="0.25">
      <c r="A452" s="28">
        <f>A425</f>
        <v>3</v>
      </c>
      <c r="B452" s="14">
        <f>B425</f>
        <v>1</v>
      </c>
      <c r="C452" s="10" t="s">
        <v>36</v>
      </c>
      <c r="D452" s="7" t="s">
        <v>21</v>
      </c>
      <c r="E452" s="50"/>
      <c r="F452" s="51"/>
      <c r="G452" s="51"/>
      <c r="H452" s="51"/>
      <c r="I452" s="51"/>
      <c r="J452" s="51"/>
      <c r="K452" s="52"/>
      <c r="L452" s="51"/>
    </row>
    <row r="453" spans="1:12" ht="15" x14ac:dyDescent="0.25">
      <c r="A453" s="25"/>
      <c r="B453" s="16"/>
      <c r="C453" s="11"/>
      <c r="D453" s="7" t="s">
        <v>30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31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23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6"/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6"/>
      <c r="B458" s="18"/>
      <c r="C458" s="8"/>
      <c r="D458" s="19" t="s">
        <v>39</v>
      </c>
      <c r="E458" s="9"/>
      <c r="F458" s="21">
        <f>SUM(F452:F457)</f>
        <v>0</v>
      </c>
      <c r="G458" s="21">
        <f t="shared" ref="G458" si="270">SUM(G452:G457)</f>
        <v>0</v>
      </c>
      <c r="H458" s="21">
        <f t="shared" ref="H458" si="271">SUM(H452:H457)</f>
        <v>0</v>
      </c>
      <c r="I458" s="21">
        <f t="shared" ref="I458" si="272">SUM(I452:I457)</f>
        <v>0</v>
      </c>
      <c r="J458" s="21">
        <f t="shared" ref="J458" si="273">SUM(J452:J457)</f>
        <v>0</v>
      </c>
      <c r="K458" s="27"/>
      <c r="L458" s="21">
        <f t="shared" ref="L458" ca="1" si="274">SUM(L452:L460)</f>
        <v>0</v>
      </c>
    </row>
    <row r="459" spans="1:12" ht="15" x14ac:dyDescent="0.25">
      <c r="A459" s="28">
        <f>A425</f>
        <v>3</v>
      </c>
      <c r="B459" s="14">
        <f>B425</f>
        <v>1</v>
      </c>
      <c r="C459" s="10" t="s">
        <v>37</v>
      </c>
      <c r="D459" s="12" t="s">
        <v>38</v>
      </c>
      <c r="E459" s="50"/>
      <c r="F459" s="51"/>
      <c r="G459" s="51"/>
      <c r="H459" s="51"/>
      <c r="I459" s="51"/>
      <c r="J459" s="51"/>
      <c r="K459" s="52"/>
      <c r="L459" s="51"/>
    </row>
    <row r="460" spans="1:12" ht="15" x14ac:dyDescent="0.25">
      <c r="A460" s="25"/>
      <c r="B460" s="16"/>
      <c r="C460" s="11"/>
      <c r="D460" s="12" t="s">
        <v>35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31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24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6"/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6"/>
      <c r="B465" s="18"/>
      <c r="C465" s="8"/>
      <c r="D465" s="20" t="s">
        <v>39</v>
      </c>
      <c r="E465" s="9"/>
      <c r="F465" s="21">
        <f>SUM(F459:F464)</f>
        <v>0</v>
      </c>
      <c r="G465" s="21">
        <f t="shared" ref="G465" si="275">SUM(G459:G464)</f>
        <v>0</v>
      </c>
      <c r="H465" s="21">
        <f t="shared" ref="H465" si="276">SUM(H459:H464)</f>
        <v>0</v>
      </c>
      <c r="I465" s="21">
        <f t="shared" ref="I465" si="277">SUM(I459:I464)</f>
        <v>0</v>
      </c>
      <c r="J465" s="21">
        <f t="shared" ref="J465" si="278">SUM(J459:J464)</f>
        <v>0</v>
      </c>
      <c r="K465" s="27"/>
      <c r="L465" s="21">
        <f t="shared" ref="L465" ca="1" si="279">SUM(L459:L467)</f>
        <v>0</v>
      </c>
    </row>
    <row r="466" spans="1:12" ht="15.75" customHeight="1" x14ac:dyDescent="0.2">
      <c r="A466" s="31">
        <f>A425</f>
        <v>3</v>
      </c>
      <c r="B466" s="32">
        <f>B425</f>
        <v>1</v>
      </c>
      <c r="C466" s="64" t="s">
        <v>4</v>
      </c>
      <c r="D466" s="65"/>
      <c r="E466" s="33"/>
      <c r="F466" s="34">
        <f>F432+F436+F446+F451+F458+F465</f>
        <v>1278</v>
      </c>
      <c r="G466" s="34">
        <f t="shared" ref="G466" si="280">G432+G436+G446+G451+G458+G465</f>
        <v>40</v>
      </c>
      <c r="H466" s="34">
        <f t="shared" ref="H466" si="281">H432+H436+H446+H451+H458+H465</f>
        <v>49</v>
      </c>
      <c r="I466" s="34">
        <f t="shared" ref="I466" si="282">I432+I436+I446+I451+I458+I465</f>
        <v>183</v>
      </c>
      <c r="J466" s="34">
        <f t="shared" ref="J466" si="283">J432+J436+J446+J451+J458+J465</f>
        <v>1349</v>
      </c>
      <c r="K466" s="35"/>
      <c r="L466" s="34">
        <f t="shared" ref="L466" ca="1" si="284">L432+L436+L446+L451+L458+L465</f>
        <v>0</v>
      </c>
    </row>
    <row r="467" spans="1:12" ht="15" x14ac:dyDescent="0.25">
      <c r="A467" s="22">
        <v>3</v>
      </c>
      <c r="B467" s="23">
        <v>2</v>
      </c>
      <c r="C467" s="24" t="s">
        <v>20</v>
      </c>
      <c r="D467" s="5" t="s">
        <v>21</v>
      </c>
      <c r="E467" s="47" t="s">
        <v>146</v>
      </c>
      <c r="F467" s="48">
        <v>90</v>
      </c>
      <c r="G467" s="48">
        <v>10</v>
      </c>
      <c r="H467" s="48">
        <v>9</v>
      </c>
      <c r="I467" s="48">
        <v>12</v>
      </c>
      <c r="J467" s="48">
        <v>154</v>
      </c>
      <c r="K467" s="49">
        <v>81</v>
      </c>
      <c r="L467" s="48"/>
    </row>
    <row r="468" spans="1:12" ht="15" x14ac:dyDescent="0.25">
      <c r="A468" s="25"/>
      <c r="B468" s="16"/>
      <c r="C468" s="11"/>
      <c r="D468" s="58" t="s">
        <v>30</v>
      </c>
      <c r="E468" s="50" t="s">
        <v>114</v>
      </c>
      <c r="F468" s="51">
        <v>150</v>
      </c>
      <c r="G468" s="51">
        <v>5</v>
      </c>
      <c r="H468" s="51">
        <v>8</v>
      </c>
      <c r="I468" s="51">
        <v>19</v>
      </c>
      <c r="J468" s="51">
        <v>157</v>
      </c>
      <c r="K468" s="52">
        <v>268.01</v>
      </c>
      <c r="L468" s="51"/>
    </row>
    <row r="469" spans="1:12" ht="15" x14ac:dyDescent="0.25">
      <c r="A469" s="25"/>
      <c r="B469" s="16"/>
      <c r="C469" s="11"/>
      <c r="D469" s="7" t="s">
        <v>22</v>
      </c>
      <c r="E469" s="50" t="s">
        <v>104</v>
      </c>
      <c r="F469" s="51">
        <v>200</v>
      </c>
      <c r="G469" s="51"/>
      <c r="H469" s="51"/>
      <c r="I469" s="51">
        <v>20</v>
      </c>
      <c r="J469" s="51">
        <v>84</v>
      </c>
      <c r="K469" s="52">
        <v>350.04</v>
      </c>
      <c r="L469" s="51"/>
    </row>
    <row r="470" spans="1:12" ht="15" x14ac:dyDescent="0.25">
      <c r="A470" s="25"/>
      <c r="B470" s="16"/>
      <c r="C470" s="11"/>
      <c r="D470" s="7" t="s">
        <v>23</v>
      </c>
      <c r="E470" s="50" t="s">
        <v>49</v>
      </c>
      <c r="F470" s="51">
        <v>40</v>
      </c>
      <c r="G470" s="51">
        <v>3</v>
      </c>
      <c r="H470" s="51">
        <v>1</v>
      </c>
      <c r="I470" s="51">
        <v>19</v>
      </c>
      <c r="J470" s="51">
        <v>96</v>
      </c>
      <c r="K470" s="52" t="s">
        <v>50</v>
      </c>
      <c r="L470" s="51"/>
    </row>
    <row r="471" spans="1:12" ht="15" x14ac:dyDescent="0.25">
      <c r="A471" s="25"/>
      <c r="B471" s="16"/>
      <c r="C471" s="11"/>
      <c r="D471" s="7" t="s">
        <v>23</v>
      </c>
      <c r="E471" s="50" t="s">
        <v>51</v>
      </c>
      <c r="F471" s="51">
        <v>20</v>
      </c>
      <c r="G471" s="51">
        <v>1</v>
      </c>
      <c r="H471" s="51"/>
      <c r="I471" s="51">
        <v>7</v>
      </c>
      <c r="J471" s="51">
        <v>34</v>
      </c>
      <c r="K471" s="52" t="s">
        <v>50</v>
      </c>
      <c r="L471" s="51"/>
    </row>
    <row r="472" spans="1:12" ht="15" x14ac:dyDescent="0.25">
      <c r="A472" s="25"/>
      <c r="B472" s="16"/>
      <c r="C472" s="11"/>
      <c r="D472" s="6"/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6"/>
      <c r="B474" s="18"/>
      <c r="C474" s="8"/>
      <c r="D474" s="19" t="s">
        <v>39</v>
      </c>
      <c r="E474" s="9"/>
      <c r="F474" s="21">
        <f>SUM(F467:F473)</f>
        <v>500</v>
      </c>
      <c r="G474" s="21">
        <f t="shared" ref="G474" si="285">SUM(G467:G473)</f>
        <v>19</v>
      </c>
      <c r="H474" s="21">
        <f t="shared" ref="H474" si="286">SUM(H467:H473)</f>
        <v>18</v>
      </c>
      <c r="I474" s="21">
        <f t="shared" ref="I474" si="287">SUM(I467:I473)</f>
        <v>77</v>
      </c>
      <c r="J474" s="21">
        <f t="shared" ref="J474" si="288">SUM(J467:J473)</f>
        <v>525</v>
      </c>
      <c r="K474" s="27"/>
      <c r="L474" s="21">
        <f t="shared" ref="L474" si="289">SUM(L467:L473)</f>
        <v>0</v>
      </c>
    </row>
    <row r="475" spans="1:12" ht="15" x14ac:dyDescent="0.25">
      <c r="A475" s="28">
        <f>A467</f>
        <v>3</v>
      </c>
      <c r="B475" s="14">
        <f>B467</f>
        <v>2</v>
      </c>
      <c r="C475" s="10" t="s">
        <v>25</v>
      </c>
      <c r="D475" s="12" t="s">
        <v>24</v>
      </c>
      <c r="E475" s="50"/>
      <c r="F475" s="51"/>
      <c r="G475" s="51"/>
      <c r="H475" s="51"/>
      <c r="I475" s="51"/>
      <c r="J475" s="51"/>
      <c r="K475" s="52"/>
      <c r="L475" s="51"/>
    </row>
    <row r="476" spans="1:12" ht="15" x14ac:dyDescent="0.25">
      <c r="A476" s="25"/>
      <c r="B476" s="16"/>
      <c r="C476" s="11"/>
      <c r="D476" s="6"/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6"/>
      <c r="B478" s="18"/>
      <c r="C478" s="8"/>
      <c r="D478" s="19" t="s">
        <v>39</v>
      </c>
      <c r="E478" s="9"/>
      <c r="F478" s="21">
        <f>SUM(F475:F477)</f>
        <v>0</v>
      </c>
      <c r="G478" s="21">
        <f t="shared" ref="G478" si="290">SUM(G475:G477)</f>
        <v>0</v>
      </c>
      <c r="H478" s="21">
        <f t="shared" ref="H478" si="291">SUM(H475:H477)</f>
        <v>0</v>
      </c>
      <c r="I478" s="21">
        <f t="shared" ref="I478" si="292">SUM(I475:I477)</f>
        <v>0</v>
      </c>
      <c r="J478" s="21">
        <f t="shared" ref="J478" si="293">SUM(J475:J477)</f>
        <v>0</v>
      </c>
      <c r="K478" s="27"/>
      <c r="L478" s="21">
        <f t="shared" ref="L478" ca="1" si="294">SUM(L475:L483)</f>
        <v>0</v>
      </c>
    </row>
    <row r="479" spans="1:12" ht="15" x14ac:dyDescent="0.25">
      <c r="A479" s="28">
        <f>A467</f>
        <v>3</v>
      </c>
      <c r="B479" s="14">
        <f>B467</f>
        <v>2</v>
      </c>
      <c r="C479" s="10" t="s">
        <v>26</v>
      </c>
      <c r="D479" s="7" t="s">
        <v>27</v>
      </c>
      <c r="E479" s="50" t="s">
        <v>52</v>
      </c>
      <c r="F479" s="51">
        <v>60</v>
      </c>
      <c r="G479" s="51">
        <v>1</v>
      </c>
      <c r="H479" s="51"/>
      <c r="I479" s="51">
        <v>2</v>
      </c>
      <c r="J479" s="51">
        <v>13</v>
      </c>
      <c r="K479" s="52" t="s">
        <v>50</v>
      </c>
      <c r="L479" s="51"/>
    </row>
    <row r="480" spans="1:12" ht="15" x14ac:dyDescent="0.25">
      <c r="A480" s="25"/>
      <c r="B480" s="16"/>
      <c r="C480" s="11"/>
      <c r="D480" s="7" t="s">
        <v>28</v>
      </c>
      <c r="E480" s="50" t="s">
        <v>115</v>
      </c>
      <c r="F480" s="51">
        <v>200</v>
      </c>
      <c r="G480" s="51">
        <v>2</v>
      </c>
      <c r="H480" s="51">
        <v>8</v>
      </c>
      <c r="I480" s="51">
        <v>15</v>
      </c>
      <c r="J480" s="51">
        <v>102</v>
      </c>
      <c r="K480" s="52">
        <v>515.03</v>
      </c>
      <c r="L480" s="51"/>
    </row>
    <row r="481" spans="1:12" ht="15" x14ac:dyDescent="0.25">
      <c r="A481" s="25"/>
      <c r="B481" s="16"/>
      <c r="C481" s="11"/>
      <c r="D481" s="7" t="s">
        <v>29</v>
      </c>
      <c r="E481" s="50" t="s">
        <v>116</v>
      </c>
      <c r="F481" s="51">
        <v>90</v>
      </c>
      <c r="G481" s="51">
        <v>12</v>
      </c>
      <c r="H481" s="51">
        <v>9</v>
      </c>
      <c r="I481" s="51">
        <v>10</v>
      </c>
      <c r="J481" s="51">
        <v>200</v>
      </c>
      <c r="K481" s="52">
        <v>103.02</v>
      </c>
      <c r="L481" s="51"/>
    </row>
    <row r="482" spans="1:12" ht="15" x14ac:dyDescent="0.25">
      <c r="A482" s="25"/>
      <c r="B482" s="16"/>
      <c r="C482" s="11"/>
      <c r="D482" s="7" t="s">
        <v>30</v>
      </c>
      <c r="E482" s="50" t="s">
        <v>117</v>
      </c>
      <c r="F482" s="51">
        <v>150</v>
      </c>
      <c r="G482" s="51">
        <v>3</v>
      </c>
      <c r="H482" s="51">
        <v>5</v>
      </c>
      <c r="I482" s="51">
        <v>19</v>
      </c>
      <c r="J482" s="51">
        <v>130</v>
      </c>
      <c r="K482" s="52">
        <v>231</v>
      </c>
      <c r="L482" s="51"/>
    </row>
    <row r="483" spans="1:12" ht="15" x14ac:dyDescent="0.25">
      <c r="A483" s="25"/>
      <c r="B483" s="16"/>
      <c r="C483" s="11"/>
      <c r="D483" s="7" t="s">
        <v>31</v>
      </c>
      <c r="E483" s="50" t="s">
        <v>118</v>
      </c>
      <c r="F483" s="51">
        <v>200</v>
      </c>
      <c r="G483" s="51">
        <v>1</v>
      </c>
      <c r="H483" s="51"/>
      <c r="I483" s="51">
        <v>27</v>
      </c>
      <c r="J483" s="51">
        <v>112</v>
      </c>
      <c r="K483" s="52">
        <v>350.13</v>
      </c>
      <c r="L483" s="51"/>
    </row>
    <row r="484" spans="1:12" ht="15" x14ac:dyDescent="0.25">
      <c r="A484" s="25"/>
      <c r="B484" s="16"/>
      <c r="C484" s="11"/>
      <c r="D484" s="7" t="s">
        <v>32</v>
      </c>
      <c r="E484" s="50" t="s">
        <v>57</v>
      </c>
      <c r="F484" s="51">
        <v>50</v>
      </c>
      <c r="G484" s="51">
        <v>4</v>
      </c>
      <c r="H484" s="51"/>
      <c r="I484" s="51">
        <v>25</v>
      </c>
      <c r="J484" s="51">
        <v>117</v>
      </c>
      <c r="K484" s="52" t="s">
        <v>50</v>
      </c>
      <c r="L484" s="51"/>
    </row>
    <row r="485" spans="1:12" ht="15" x14ac:dyDescent="0.25">
      <c r="A485" s="25"/>
      <c r="B485" s="16"/>
      <c r="C485" s="11"/>
      <c r="D485" s="7" t="s">
        <v>33</v>
      </c>
      <c r="E485" s="50" t="s">
        <v>51</v>
      </c>
      <c r="F485" s="51">
        <v>28</v>
      </c>
      <c r="G485" s="51">
        <v>2</v>
      </c>
      <c r="H485" s="51"/>
      <c r="I485" s="51">
        <v>9</v>
      </c>
      <c r="J485" s="51">
        <v>48</v>
      </c>
      <c r="K485" s="52" t="s">
        <v>50</v>
      </c>
      <c r="L485" s="51"/>
    </row>
    <row r="486" spans="1:12" ht="15" x14ac:dyDescent="0.25">
      <c r="A486" s="25"/>
      <c r="B486" s="16"/>
      <c r="C486" s="11"/>
      <c r="D486" s="6"/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6"/>
      <c r="B488" s="18"/>
      <c r="C488" s="8"/>
      <c r="D488" s="19" t="s">
        <v>39</v>
      </c>
      <c r="E488" s="9"/>
      <c r="F488" s="21">
        <f>SUM(F479:F487)</f>
        <v>778</v>
      </c>
      <c r="G488" s="21">
        <f t="shared" ref="G488" si="295">SUM(G479:G487)</f>
        <v>25</v>
      </c>
      <c r="H488" s="21">
        <f t="shared" ref="H488" si="296">SUM(H479:H487)</f>
        <v>22</v>
      </c>
      <c r="I488" s="21">
        <f t="shared" ref="I488" si="297">SUM(I479:I487)</f>
        <v>107</v>
      </c>
      <c r="J488" s="21">
        <f t="shared" ref="J488" si="298">SUM(J479:J487)</f>
        <v>722</v>
      </c>
      <c r="K488" s="27"/>
      <c r="L488" s="21">
        <f t="shared" ref="L488" ca="1" si="299">SUM(L485:L493)</f>
        <v>0</v>
      </c>
    </row>
    <row r="489" spans="1:12" ht="15" x14ac:dyDescent="0.25">
      <c r="A489" s="28">
        <f>A467</f>
        <v>3</v>
      </c>
      <c r="B489" s="14">
        <f>B467</f>
        <v>2</v>
      </c>
      <c r="C489" s="10" t="s">
        <v>34</v>
      </c>
      <c r="D489" s="12" t="s">
        <v>35</v>
      </c>
      <c r="E489" s="50"/>
      <c r="F489" s="51"/>
      <c r="G489" s="51"/>
      <c r="H489" s="51"/>
      <c r="I489" s="51"/>
      <c r="J489" s="51"/>
      <c r="K489" s="52"/>
      <c r="L489" s="51"/>
    </row>
    <row r="490" spans="1:12" ht="15" x14ac:dyDescent="0.25">
      <c r="A490" s="25"/>
      <c r="B490" s="16"/>
      <c r="C490" s="11"/>
      <c r="D490" s="12" t="s">
        <v>31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58" t="s">
        <v>24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6"/>
      <c r="B493" s="18"/>
      <c r="C493" s="8"/>
      <c r="D493" s="19" t="s">
        <v>39</v>
      </c>
      <c r="E493" s="9"/>
      <c r="F493" s="21">
        <f>SUM(F489:F492)</f>
        <v>0</v>
      </c>
      <c r="G493" s="21">
        <f t="shared" ref="G493" si="300">SUM(G489:G492)</f>
        <v>0</v>
      </c>
      <c r="H493" s="21">
        <f t="shared" ref="H493" si="301">SUM(H489:H492)</f>
        <v>0</v>
      </c>
      <c r="I493" s="21">
        <f t="shared" ref="I493" si="302">SUM(I489:I492)</f>
        <v>0</v>
      </c>
      <c r="J493" s="21">
        <f t="shared" ref="J493" si="303">SUM(J489:J492)</f>
        <v>0</v>
      </c>
      <c r="K493" s="27"/>
      <c r="L493" s="21">
        <f t="shared" ref="L493" ca="1" si="304">SUM(L486:L492)</f>
        <v>0</v>
      </c>
    </row>
    <row r="494" spans="1:12" ht="15" x14ac:dyDescent="0.25">
      <c r="A494" s="28">
        <f>A467</f>
        <v>3</v>
      </c>
      <c r="B494" s="14">
        <f>B467</f>
        <v>2</v>
      </c>
      <c r="C494" s="10" t="s">
        <v>36</v>
      </c>
      <c r="D494" s="7" t="s">
        <v>21</v>
      </c>
      <c r="E494" s="50"/>
      <c r="F494" s="51"/>
      <c r="G494" s="51"/>
      <c r="H494" s="51"/>
      <c r="I494" s="51"/>
      <c r="J494" s="51"/>
      <c r="K494" s="52"/>
      <c r="L494" s="51"/>
    </row>
    <row r="495" spans="1:12" ht="15" x14ac:dyDescent="0.25">
      <c r="A495" s="25"/>
      <c r="B495" s="16"/>
      <c r="C495" s="11"/>
      <c r="D495" s="7" t="s">
        <v>30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31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23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6"/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6"/>
      <c r="B500" s="18"/>
      <c r="C500" s="8"/>
      <c r="D500" s="19" t="s">
        <v>39</v>
      </c>
      <c r="E500" s="9"/>
      <c r="F500" s="21">
        <f>SUM(F494:F499)</f>
        <v>0</v>
      </c>
      <c r="G500" s="21">
        <f t="shared" ref="G500" si="305">SUM(G494:G499)</f>
        <v>0</v>
      </c>
      <c r="H500" s="21">
        <f t="shared" ref="H500" si="306">SUM(H494:H499)</f>
        <v>0</v>
      </c>
      <c r="I500" s="21">
        <f t="shared" ref="I500" si="307">SUM(I494:I499)</f>
        <v>0</v>
      </c>
      <c r="J500" s="21">
        <f t="shared" ref="J500" si="308">SUM(J494:J499)</f>
        <v>0</v>
      </c>
      <c r="K500" s="27"/>
      <c r="L500" s="21">
        <f t="shared" ref="L500" ca="1" si="309">SUM(L494:L502)</f>
        <v>0</v>
      </c>
    </row>
    <row r="501" spans="1:12" ht="15" x14ac:dyDescent="0.25">
      <c r="A501" s="28">
        <f>A467</f>
        <v>3</v>
      </c>
      <c r="B501" s="14">
        <f>B467</f>
        <v>2</v>
      </c>
      <c r="C501" s="10" t="s">
        <v>37</v>
      </c>
      <c r="D501" s="12" t="s">
        <v>38</v>
      </c>
      <c r="E501" s="50"/>
      <c r="F501" s="51"/>
      <c r="G501" s="51"/>
      <c r="H501" s="51"/>
      <c r="I501" s="51"/>
      <c r="J501" s="51"/>
      <c r="K501" s="52"/>
      <c r="L501" s="51"/>
    </row>
    <row r="502" spans="1:12" ht="15" x14ac:dyDescent="0.25">
      <c r="A502" s="25"/>
      <c r="B502" s="16"/>
      <c r="C502" s="11"/>
      <c r="D502" s="12" t="s">
        <v>35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31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24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6"/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6"/>
      <c r="B507" s="18"/>
      <c r="C507" s="8"/>
      <c r="D507" s="20" t="s">
        <v>39</v>
      </c>
      <c r="E507" s="9"/>
      <c r="F507" s="21">
        <f>SUM(F501:F506)</f>
        <v>0</v>
      </c>
      <c r="G507" s="21">
        <f t="shared" ref="G507" si="310">SUM(G501:G506)</f>
        <v>0</v>
      </c>
      <c r="H507" s="21">
        <f t="shared" ref="H507" si="311">SUM(H501:H506)</f>
        <v>0</v>
      </c>
      <c r="I507" s="21">
        <f t="shared" ref="I507" si="312">SUM(I501:I506)</f>
        <v>0</v>
      </c>
      <c r="J507" s="21">
        <f t="shared" ref="J507" si="313">SUM(J501:J506)</f>
        <v>0</v>
      </c>
      <c r="K507" s="27"/>
      <c r="L507" s="21">
        <f t="shared" ref="L507" ca="1" si="314">SUM(L501:L509)</f>
        <v>0</v>
      </c>
    </row>
    <row r="508" spans="1:12" ht="15.75" customHeight="1" x14ac:dyDescent="0.2">
      <c r="A508" s="31">
        <f>A467</f>
        <v>3</v>
      </c>
      <c r="B508" s="32">
        <f>B467</f>
        <v>2</v>
      </c>
      <c r="C508" s="64" t="s">
        <v>4</v>
      </c>
      <c r="D508" s="65"/>
      <c r="E508" s="33"/>
      <c r="F508" s="34">
        <f>F474+F478+F488+F493+F500+F507</f>
        <v>1278</v>
      </c>
      <c r="G508" s="34">
        <f t="shared" ref="G508" si="315">G474+G478+G488+G493+G500+G507</f>
        <v>44</v>
      </c>
      <c r="H508" s="34">
        <f t="shared" ref="H508" si="316">H474+H478+H488+H493+H500+H507</f>
        <v>40</v>
      </c>
      <c r="I508" s="34">
        <f t="shared" ref="I508" si="317">I474+I478+I488+I493+I500+I507</f>
        <v>184</v>
      </c>
      <c r="J508" s="34">
        <f t="shared" ref="J508" si="318">J474+J478+J488+J493+J500+J507</f>
        <v>1247</v>
      </c>
      <c r="K508" s="35"/>
      <c r="L508" s="34">
        <f t="shared" ref="L508" ca="1" si="319">L474+L478+L488+L493+L500+L507</f>
        <v>0</v>
      </c>
    </row>
    <row r="509" spans="1:12" ht="15" x14ac:dyDescent="0.25">
      <c r="A509" s="22">
        <v>3</v>
      </c>
      <c r="B509" s="23">
        <v>3</v>
      </c>
      <c r="C509" s="24" t="s">
        <v>20</v>
      </c>
      <c r="D509" s="5" t="s">
        <v>21</v>
      </c>
      <c r="E509" s="47" t="s">
        <v>147</v>
      </c>
      <c r="F509" s="48">
        <v>70</v>
      </c>
      <c r="G509" s="48">
        <v>14</v>
      </c>
      <c r="H509" s="48">
        <v>11</v>
      </c>
      <c r="I509" s="48">
        <v>8</v>
      </c>
      <c r="J509" s="48">
        <v>178</v>
      </c>
      <c r="K509" s="49">
        <v>611.04</v>
      </c>
      <c r="L509" s="48"/>
    </row>
    <row r="510" spans="1:12" ht="15" x14ac:dyDescent="0.25">
      <c r="A510" s="25"/>
      <c r="B510" s="16"/>
      <c r="C510" s="11"/>
      <c r="D510" s="58" t="s">
        <v>30</v>
      </c>
      <c r="E510" s="50" t="s">
        <v>120</v>
      </c>
      <c r="F510" s="51">
        <v>150</v>
      </c>
      <c r="G510" s="51">
        <v>4</v>
      </c>
      <c r="H510" s="51">
        <v>8</v>
      </c>
      <c r="I510" s="51">
        <v>34</v>
      </c>
      <c r="J510" s="51">
        <v>188</v>
      </c>
      <c r="K510" s="52">
        <v>201</v>
      </c>
      <c r="L510" s="51"/>
    </row>
    <row r="511" spans="1:12" ht="15" x14ac:dyDescent="0.25">
      <c r="A511" s="25"/>
      <c r="B511" s="16"/>
      <c r="C511" s="11"/>
      <c r="D511" s="58" t="s">
        <v>72</v>
      </c>
      <c r="E511" s="50" t="s">
        <v>132</v>
      </c>
      <c r="F511" s="51">
        <v>30</v>
      </c>
      <c r="G511" s="51"/>
      <c r="H511" s="51"/>
      <c r="I511" s="51">
        <v>2</v>
      </c>
      <c r="J511" s="51">
        <v>14</v>
      </c>
      <c r="K511" s="52">
        <v>946</v>
      </c>
      <c r="L511" s="51"/>
    </row>
    <row r="512" spans="1:12" ht="15" x14ac:dyDescent="0.25">
      <c r="A512" s="25"/>
      <c r="B512" s="16"/>
      <c r="C512" s="11"/>
      <c r="D512" s="7" t="s">
        <v>22</v>
      </c>
      <c r="E512" s="50" t="s">
        <v>82</v>
      </c>
      <c r="F512" s="51">
        <v>200</v>
      </c>
      <c r="G512" s="51"/>
      <c r="H512" s="51">
        <v>10</v>
      </c>
      <c r="I512" s="51">
        <v>15</v>
      </c>
      <c r="J512" s="51">
        <v>62</v>
      </c>
      <c r="K512" s="52">
        <v>350.14</v>
      </c>
      <c r="L512" s="51"/>
    </row>
    <row r="513" spans="1:12" ht="15" x14ac:dyDescent="0.25">
      <c r="A513" s="25"/>
      <c r="B513" s="16"/>
      <c r="C513" s="11"/>
      <c r="D513" s="7" t="s">
        <v>23</v>
      </c>
      <c r="E513" s="50" t="s">
        <v>131</v>
      </c>
      <c r="F513" s="51">
        <v>30</v>
      </c>
      <c r="G513" s="51">
        <v>2</v>
      </c>
      <c r="H513" s="51"/>
      <c r="I513" s="51">
        <v>15</v>
      </c>
      <c r="J513" s="51">
        <v>70</v>
      </c>
      <c r="K513" s="52" t="s">
        <v>50</v>
      </c>
      <c r="L513" s="51"/>
    </row>
    <row r="514" spans="1:12" ht="15" x14ac:dyDescent="0.25">
      <c r="A514" s="25"/>
      <c r="B514" s="16"/>
      <c r="C514" s="11"/>
      <c r="D514" s="7" t="s">
        <v>23</v>
      </c>
      <c r="E514" s="50" t="s">
        <v>51</v>
      </c>
      <c r="F514" s="51">
        <v>20</v>
      </c>
      <c r="G514" s="51">
        <v>1</v>
      </c>
      <c r="H514" s="51"/>
      <c r="I514" s="51">
        <v>7</v>
      </c>
      <c r="J514" s="51">
        <v>34</v>
      </c>
      <c r="K514" s="52" t="s">
        <v>50</v>
      </c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SUM(F509:F516)</f>
        <v>500</v>
      </c>
      <c r="G517" s="21">
        <f t="shared" ref="G517" si="320">SUM(G509:G516)</f>
        <v>21</v>
      </c>
      <c r="H517" s="21">
        <f t="shared" ref="H517" si="321">SUM(H509:H516)</f>
        <v>29</v>
      </c>
      <c r="I517" s="21">
        <f t="shared" ref="I517" si="322">SUM(I509:I516)</f>
        <v>81</v>
      </c>
      <c r="J517" s="21">
        <f t="shared" ref="J517" si="323">SUM(J509:J516)</f>
        <v>546</v>
      </c>
      <c r="K517" s="27"/>
      <c r="L517" s="21">
        <f>SUM(L509:L516)</f>
        <v>0</v>
      </c>
    </row>
    <row r="518" spans="1:12" ht="15" x14ac:dyDescent="0.25">
      <c r="A518" s="28">
        <f>A509</f>
        <v>3</v>
      </c>
      <c r="B518" s="14">
        <f>B509</f>
        <v>3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24">SUM(G518:G520)</f>
        <v>0</v>
      </c>
      <c r="H521" s="21">
        <f t="shared" ref="H521" si="325">SUM(H518:H520)</f>
        <v>0</v>
      </c>
      <c r="I521" s="21">
        <f t="shared" ref="I521" si="326">SUM(I518:I520)</f>
        <v>0</v>
      </c>
      <c r="J521" s="21">
        <f t="shared" ref="J521" si="327">SUM(J518:J520)</f>
        <v>0</v>
      </c>
      <c r="K521" s="27"/>
      <c r="L521" s="21">
        <f t="shared" ref="L521" ca="1" si="328">SUM(L518:L526)</f>
        <v>0</v>
      </c>
    </row>
    <row r="522" spans="1:12" ht="15" x14ac:dyDescent="0.25">
      <c r="A522" s="28">
        <f>A509</f>
        <v>3</v>
      </c>
      <c r="B522" s="14">
        <f>B509</f>
        <v>3</v>
      </c>
      <c r="C522" s="10" t="s">
        <v>26</v>
      </c>
      <c r="D522" s="7" t="s">
        <v>27</v>
      </c>
      <c r="E522" s="50" t="s">
        <v>121</v>
      </c>
      <c r="F522" s="51">
        <v>60</v>
      </c>
      <c r="G522" s="51">
        <v>1</v>
      </c>
      <c r="H522" s="51">
        <v>3</v>
      </c>
      <c r="I522" s="51">
        <v>2</v>
      </c>
      <c r="J522" s="51">
        <v>18</v>
      </c>
      <c r="K522" s="52">
        <v>428</v>
      </c>
      <c r="L522" s="51"/>
    </row>
    <row r="523" spans="1:12" ht="15" x14ac:dyDescent="0.25">
      <c r="A523" s="25"/>
      <c r="B523" s="16"/>
      <c r="C523" s="11"/>
      <c r="D523" s="7" t="s">
        <v>28</v>
      </c>
      <c r="E523" s="50" t="s">
        <v>122</v>
      </c>
      <c r="F523" s="51">
        <v>200</v>
      </c>
      <c r="G523" s="51">
        <v>2</v>
      </c>
      <c r="H523" s="51">
        <v>8</v>
      </c>
      <c r="I523" s="51">
        <v>12</v>
      </c>
      <c r="J523" s="51">
        <v>87</v>
      </c>
      <c r="K523" s="52">
        <v>516.04</v>
      </c>
      <c r="L523" s="51"/>
    </row>
    <row r="524" spans="1:12" ht="15" x14ac:dyDescent="0.25">
      <c r="A524" s="25"/>
      <c r="B524" s="16"/>
      <c r="C524" s="11"/>
      <c r="D524" s="7" t="s">
        <v>29</v>
      </c>
      <c r="E524" s="50" t="s">
        <v>123</v>
      </c>
      <c r="F524" s="51">
        <v>90</v>
      </c>
      <c r="G524" s="51">
        <v>12</v>
      </c>
      <c r="H524" s="51">
        <v>6</v>
      </c>
      <c r="I524" s="51">
        <v>5</v>
      </c>
      <c r="J524" s="51">
        <v>110</v>
      </c>
      <c r="K524" s="52">
        <v>614</v>
      </c>
      <c r="L524" s="51"/>
    </row>
    <row r="525" spans="1:12" ht="15" x14ac:dyDescent="0.25">
      <c r="A525" s="25"/>
      <c r="B525" s="16"/>
      <c r="C525" s="11"/>
      <c r="D525" s="7" t="s">
        <v>30</v>
      </c>
      <c r="E525" s="50" t="s">
        <v>67</v>
      </c>
      <c r="F525" s="51">
        <v>150</v>
      </c>
      <c r="G525" s="51">
        <v>3</v>
      </c>
      <c r="H525" s="51">
        <v>5</v>
      </c>
      <c r="I525" s="51">
        <v>20</v>
      </c>
      <c r="J525" s="51">
        <v>118</v>
      </c>
      <c r="K525" s="52">
        <v>252</v>
      </c>
      <c r="L525" s="51"/>
    </row>
    <row r="526" spans="1:12" ht="15" x14ac:dyDescent="0.25">
      <c r="A526" s="25"/>
      <c r="B526" s="16"/>
      <c r="C526" s="11"/>
      <c r="D526" s="7" t="s">
        <v>31</v>
      </c>
      <c r="E526" s="50" t="s">
        <v>78</v>
      </c>
      <c r="F526" s="51">
        <v>200</v>
      </c>
      <c r="G526" s="51">
        <v>1</v>
      </c>
      <c r="H526" s="51"/>
      <c r="I526" s="51">
        <v>20</v>
      </c>
      <c r="J526" s="51">
        <v>92</v>
      </c>
      <c r="K526" s="52" t="s">
        <v>50</v>
      </c>
      <c r="L526" s="51"/>
    </row>
    <row r="527" spans="1:12" ht="15" x14ac:dyDescent="0.25">
      <c r="A527" s="25"/>
      <c r="B527" s="16"/>
      <c r="C527" s="11"/>
      <c r="D527" s="7" t="s">
        <v>32</v>
      </c>
      <c r="E527" s="50" t="s">
        <v>57</v>
      </c>
      <c r="F527" s="51">
        <v>50</v>
      </c>
      <c r="G527" s="51">
        <v>4</v>
      </c>
      <c r="H527" s="51"/>
      <c r="I527" s="51">
        <v>25</v>
      </c>
      <c r="J527" s="51">
        <v>117</v>
      </c>
      <c r="K527" s="52" t="s">
        <v>50</v>
      </c>
      <c r="L527" s="51"/>
    </row>
    <row r="528" spans="1:12" ht="15" x14ac:dyDescent="0.25">
      <c r="A528" s="25"/>
      <c r="B528" s="16"/>
      <c r="C528" s="11"/>
      <c r="D528" s="7" t="s">
        <v>33</v>
      </c>
      <c r="E528" s="50" t="s">
        <v>51</v>
      </c>
      <c r="F528" s="51">
        <v>28</v>
      </c>
      <c r="G528" s="51">
        <v>2</v>
      </c>
      <c r="H528" s="51"/>
      <c r="I528" s="51">
        <v>9</v>
      </c>
      <c r="J528" s="51">
        <v>48</v>
      </c>
      <c r="K528" s="52" t="s">
        <v>50</v>
      </c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778</v>
      </c>
      <c r="G531" s="21">
        <f t="shared" ref="G531" si="329">SUM(G522:G530)</f>
        <v>25</v>
      </c>
      <c r="H531" s="21">
        <f t="shared" ref="H531" si="330">SUM(H522:H530)</f>
        <v>22</v>
      </c>
      <c r="I531" s="21">
        <f t="shared" ref="I531" si="331">SUM(I522:I530)</f>
        <v>93</v>
      </c>
      <c r="J531" s="21">
        <f t="shared" ref="J531" si="332">SUM(J522:J530)</f>
        <v>590</v>
      </c>
      <c r="K531" s="27"/>
      <c r="L531" s="21">
        <f t="shared" ref="L531" ca="1" si="333">SUM(L528:L536)</f>
        <v>0</v>
      </c>
    </row>
    <row r="532" spans="1:12" ht="15" x14ac:dyDescent="0.25">
      <c r="A532" s="28">
        <f>A509</f>
        <v>3</v>
      </c>
      <c r="B532" s="14">
        <f>B509</f>
        <v>3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34">SUM(G532:G535)</f>
        <v>0</v>
      </c>
      <c r="H536" s="21">
        <f t="shared" ref="H536" si="335">SUM(H532:H535)</f>
        <v>0</v>
      </c>
      <c r="I536" s="21">
        <f t="shared" ref="I536" si="336">SUM(I532:I535)</f>
        <v>0</v>
      </c>
      <c r="J536" s="21">
        <f t="shared" ref="J536" si="337">SUM(J532:J535)</f>
        <v>0</v>
      </c>
      <c r="K536" s="27"/>
      <c r="L536" s="21">
        <f t="shared" ref="L536" ca="1" si="338">SUM(L529:L535)</f>
        <v>0</v>
      </c>
    </row>
    <row r="537" spans="1:12" ht="15" x14ac:dyDescent="0.25">
      <c r="A537" s="28">
        <f>A509</f>
        <v>3</v>
      </c>
      <c r="B537" s="14">
        <f>B509</f>
        <v>3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339">SUM(G537:G542)</f>
        <v>0</v>
      </c>
      <c r="H543" s="21">
        <f t="shared" ref="H543" si="340">SUM(H537:H542)</f>
        <v>0</v>
      </c>
      <c r="I543" s="21">
        <f t="shared" ref="I543" si="341">SUM(I537:I542)</f>
        <v>0</v>
      </c>
      <c r="J543" s="21">
        <f t="shared" ref="J543" si="342">SUM(J537:J542)</f>
        <v>0</v>
      </c>
      <c r="K543" s="27"/>
      <c r="L543" s="21">
        <f t="shared" ref="L543" ca="1" si="343">SUM(L537:L545)</f>
        <v>0</v>
      </c>
    </row>
    <row r="544" spans="1:12" ht="15" x14ac:dyDescent="0.25">
      <c r="A544" s="28">
        <f>A509</f>
        <v>3</v>
      </c>
      <c r="B544" s="14">
        <f>B509</f>
        <v>3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344">SUM(G544:G549)</f>
        <v>0</v>
      </c>
      <c r="H550" s="21">
        <f t="shared" ref="H550" si="345">SUM(H544:H549)</f>
        <v>0</v>
      </c>
      <c r="I550" s="21">
        <f t="shared" ref="I550" si="346">SUM(I544:I549)</f>
        <v>0</v>
      </c>
      <c r="J550" s="21">
        <f t="shared" ref="J550" si="347">SUM(J544:J549)</f>
        <v>0</v>
      </c>
      <c r="K550" s="27"/>
      <c r="L550" s="21">
        <f t="shared" ref="L550" ca="1" si="348">SUM(L544:L552)</f>
        <v>0</v>
      </c>
    </row>
    <row r="551" spans="1:12" ht="15.75" customHeight="1" thickBot="1" x14ac:dyDescent="0.25">
      <c r="A551" s="31">
        <f>A509</f>
        <v>3</v>
      </c>
      <c r="B551" s="32">
        <f>B509</f>
        <v>3</v>
      </c>
      <c r="C551" s="64" t="s">
        <v>4</v>
      </c>
      <c r="D551" s="65"/>
      <c r="E551" s="33"/>
      <c r="F551" s="34">
        <f>F517+F521+F531+F536+F543+F550</f>
        <v>1278</v>
      </c>
      <c r="G551" s="34">
        <f t="shared" ref="G551" si="349">G517+G521+G531+G536+G543+G550</f>
        <v>46</v>
      </c>
      <c r="H551" s="34">
        <f t="shared" ref="H551" si="350">H517+H521+H531+H536+H543+H550</f>
        <v>51</v>
      </c>
      <c r="I551" s="34">
        <f t="shared" ref="I551" si="351">I517+I521+I531+I536+I543+I550</f>
        <v>174</v>
      </c>
      <c r="J551" s="34">
        <f t="shared" ref="J551" si="352">J517+J521+J531+J536+J543+J550</f>
        <v>1136</v>
      </c>
      <c r="K551" s="35"/>
      <c r="L551" s="34">
        <f t="shared" ref="L551" ca="1" si="353">L517+L521+L531+L536+L543+L550</f>
        <v>0</v>
      </c>
    </row>
    <row r="552" spans="1:12" ht="15" x14ac:dyDescent="0.25">
      <c r="A552" s="22">
        <v>3</v>
      </c>
      <c r="B552" s="23">
        <v>4</v>
      </c>
      <c r="C552" s="24" t="s">
        <v>20</v>
      </c>
      <c r="D552" s="8" t="s">
        <v>21</v>
      </c>
      <c r="E552" s="47" t="s">
        <v>134</v>
      </c>
      <c r="F552" s="48">
        <v>150</v>
      </c>
      <c r="G552" s="48">
        <v>7</v>
      </c>
      <c r="H552" s="48">
        <v>7</v>
      </c>
      <c r="I552" s="48">
        <v>19</v>
      </c>
      <c r="J552" s="48">
        <v>158</v>
      </c>
      <c r="K552" s="49"/>
      <c r="L552" s="48"/>
    </row>
    <row r="553" spans="1:12" ht="15" x14ac:dyDescent="0.25">
      <c r="A553" s="25"/>
      <c r="B553" s="16"/>
      <c r="C553" s="11"/>
      <c r="D553" s="8" t="s">
        <v>21</v>
      </c>
      <c r="E553" s="59" t="s">
        <v>142</v>
      </c>
      <c r="F553" s="60">
        <v>100</v>
      </c>
      <c r="G553" s="60">
        <v>6</v>
      </c>
      <c r="H553" s="60">
        <v>7</v>
      </c>
      <c r="I553" s="60">
        <v>24</v>
      </c>
      <c r="J553" s="60">
        <v>203</v>
      </c>
      <c r="K553" s="61">
        <v>157.01</v>
      </c>
      <c r="L553" s="51"/>
    </row>
    <row r="554" spans="1:12" ht="15" x14ac:dyDescent="0.25">
      <c r="A554" s="25"/>
      <c r="B554" s="16"/>
      <c r="C554" s="11"/>
      <c r="D554" s="58" t="s">
        <v>72</v>
      </c>
      <c r="E554" s="50" t="s">
        <v>74</v>
      </c>
      <c r="F554" s="51">
        <v>15</v>
      </c>
      <c r="G554" s="51">
        <v>1</v>
      </c>
      <c r="H554" s="51">
        <v>1</v>
      </c>
      <c r="I554" s="51">
        <v>8</v>
      </c>
      <c r="J554" s="51">
        <v>44</v>
      </c>
      <c r="K554" s="52" t="s">
        <v>50</v>
      </c>
      <c r="L554" s="51"/>
    </row>
    <row r="555" spans="1:12" ht="15" x14ac:dyDescent="0.25">
      <c r="A555" s="25"/>
      <c r="B555" s="16"/>
      <c r="C555" s="11"/>
      <c r="D555" s="7" t="s">
        <v>22</v>
      </c>
      <c r="E555" s="50" t="s">
        <v>104</v>
      </c>
      <c r="F555" s="51">
        <v>200</v>
      </c>
      <c r="G555" s="51"/>
      <c r="H555" s="51"/>
      <c r="I555" s="51">
        <v>10</v>
      </c>
      <c r="J555" s="51">
        <v>41</v>
      </c>
      <c r="K555" s="52">
        <v>350</v>
      </c>
      <c r="L555" s="51"/>
    </row>
    <row r="556" spans="1:12" ht="15" x14ac:dyDescent="0.25">
      <c r="A556" s="25"/>
      <c r="B556" s="16"/>
      <c r="C556" s="11"/>
      <c r="D556" s="7" t="s">
        <v>23</v>
      </c>
      <c r="E556" s="50" t="s">
        <v>49</v>
      </c>
      <c r="F556" s="51">
        <v>20</v>
      </c>
      <c r="G556" s="51">
        <v>2</v>
      </c>
      <c r="H556" s="51">
        <v>1</v>
      </c>
      <c r="I556" s="51">
        <v>10</v>
      </c>
      <c r="J556" s="51">
        <v>52</v>
      </c>
      <c r="K556" s="52" t="s">
        <v>50</v>
      </c>
      <c r="L556" s="51"/>
    </row>
    <row r="557" spans="1:12" ht="15" x14ac:dyDescent="0.25">
      <c r="A557" s="25"/>
      <c r="B557" s="16"/>
      <c r="C557" s="11"/>
      <c r="D557" s="7" t="s">
        <v>23</v>
      </c>
      <c r="E557" s="50" t="s">
        <v>51</v>
      </c>
      <c r="F557" s="51">
        <v>20</v>
      </c>
      <c r="G557" s="51">
        <v>1</v>
      </c>
      <c r="H557" s="51"/>
      <c r="I557" s="51">
        <v>7</v>
      </c>
      <c r="J557" s="51">
        <v>34</v>
      </c>
      <c r="K557" s="52" t="s">
        <v>50</v>
      </c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505</v>
      </c>
      <c r="G559" s="21">
        <f t="shared" ref="G559" si="354">SUM(G552:G558)</f>
        <v>17</v>
      </c>
      <c r="H559" s="21">
        <f t="shared" ref="H559" si="355">SUM(H552:H558)</f>
        <v>16</v>
      </c>
      <c r="I559" s="21">
        <f t="shared" ref="I559" si="356">SUM(I552:I558)</f>
        <v>78</v>
      </c>
      <c r="J559" s="21">
        <f t="shared" ref="J559" si="357">SUM(J552:J558)</f>
        <v>532</v>
      </c>
      <c r="K559" s="27"/>
      <c r="L559" s="21">
        <f t="shared" ref="L559" si="358">SUM(L552:L558)</f>
        <v>0</v>
      </c>
    </row>
    <row r="560" spans="1:12" ht="15" x14ac:dyDescent="0.25">
      <c r="A560" s="28">
        <f>A552</f>
        <v>3</v>
      </c>
      <c r="B560" s="14">
        <f>B552</f>
        <v>4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359">SUM(G560:G562)</f>
        <v>0</v>
      </c>
      <c r="H563" s="21">
        <f t="shared" ref="H563" si="360">SUM(H560:H562)</f>
        <v>0</v>
      </c>
      <c r="I563" s="21">
        <f t="shared" ref="I563" si="361">SUM(I560:I562)</f>
        <v>0</v>
      </c>
      <c r="J563" s="21">
        <f t="shared" ref="J563" si="362">SUM(J560:J562)</f>
        <v>0</v>
      </c>
      <c r="K563" s="27"/>
      <c r="L563" s="21">
        <f t="shared" ref="L563" ca="1" si="363">SUM(L560:L568)</f>
        <v>0</v>
      </c>
    </row>
    <row r="564" spans="1:12" ht="15" x14ac:dyDescent="0.25">
      <c r="A564" s="28">
        <f>A552</f>
        <v>3</v>
      </c>
      <c r="B564" s="14">
        <f>B552</f>
        <v>4</v>
      </c>
      <c r="C564" s="10" t="s">
        <v>26</v>
      </c>
      <c r="D564" s="7" t="s">
        <v>27</v>
      </c>
      <c r="E564" s="50" t="s">
        <v>125</v>
      </c>
      <c r="F564" s="51">
        <v>60</v>
      </c>
      <c r="G564" s="51">
        <v>1</v>
      </c>
      <c r="H564" s="51">
        <v>6</v>
      </c>
      <c r="I564" s="51">
        <v>12</v>
      </c>
      <c r="J564" s="51">
        <v>106</v>
      </c>
      <c r="K564" s="52">
        <v>880.01</v>
      </c>
      <c r="L564" s="51"/>
    </row>
    <row r="565" spans="1:12" ht="15" x14ac:dyDescent="0.25">
      <c r="A565" s="25"/>
      <c r="B565" s="16"/>
      <c r="C565" s="11"/>
      <c r="D565" s="7" t="s">
        <v>28</v>
      </c>
      <c r="E565" s="50" t="s">
        <v>126</v>
      </c>
      <c r="F565" s="51">
        <v>200</v>
      </c>
      <c r="G565" s="51">
        <v>3</v>
      </c>
      <c r="H565" s="51">
        <v>8</v>
      </c>
      <c r="I565" s="51">
        <v>16</v>
      </c>
      <c r="J565" s="51">
        <v>85</v>
      </c>
      <c r="K565" s="52">
        <v>5</v>
      </c>
      <c r="L565" s="51"/>
    </row>
    <row r="566" spans="1:12" ht="15" x14ac:dyDescent="0.25">
      <c r="A566" s="25"/>
      <c r="B566" s="16"/>
      <c r="C566" s="11"/>
      <c r="D566" s="7" t="s">
        <v>29</v>
      </c>
      <c r="E566" s="50" t="s">
        <v>81</v>
      </c>
      <c r="F566" s="51">
        <v>90</v>
      </c>
      <c r="G566" s="51">
        <v>10</v>
      </c>
      <c r="H566" s="51">
        <v>10</v>
      </c>
      <c r="I566" s="51">
        <v>16</v>
      </c>
      <c r="J566" s="51">
        <v>120</v>
      </c>
      <c r="K566" s="52">
        <v>32.020000000000003</v>
      </c>
      <c r="L566" s="51"/>
    </row>
    <row r="567" spans="1:12" ht="15" x14ac:dyDescent="0.25">
      <c r="A567" s="25"/>
      <c r="B567" s="16"/>
      <c r="C567" s="11"/>
      <c r="D567" s="7" t="s">
        <v>30</v>
      </c>
      <c r="E567" s="50" t="s">
        <v>127</v>
      </c>
      <c r="F567" s="51">
        <v>150</v>
      </c>
      <c r="G567" s="51">
        <v>5</v>
      </c>
      <c r="H567" s="51">
        <v>7</v>
      </c>
      <c r="I567" s="51">
        <v>16</v>
      </c>
      <c r="J567" s="51">
        <v>132</v>
      </c>
      <c r="K567" s="52">
        <v>223</v>
      </c>
      <c r="L567" s="51"/>
    </row>
    <row r="568" spans="1:12" ht="15" x14ac:dyDescent="0.25">
      <c r="A568" s="25"/>
      <c r="B568" s="16"/>
      <c r="C568" s="11"/>
      <c r="D568" s="7" t="s">
        <v>31</v>
      </c>
      <c r="E568" s="50" t="s">
        <v>63</v>
      </c>
      <c r="F568" s="51">
        <v>200</v>
      </c>
      <c r="G568" s="51">
        <v>1</v>
      </c>
      <c r="H568" s="51"/>
      <c r="I568" s="51">
        <v>20</v>
      </c>
      <c r="J568" s="51">
        <v>97</v>
      </c>
      <c r="K568" s="52">
        <v>376</v>
      </c>
      <c r="L568" s="51"/>
    </row>
    <row r="569" spans="1:12" ht="15" x14ac:dyDescent="0.25">
      <c r="A569" s="25"/>
      <c r="B569" s="16"/>
      <c r="C569" s="11"/>
      <c r="D569" s="7" t="s">
        <v>32</v>
      </c>
      <c r="E569" s="50" t="s">
        <v>57</v>
      </c>
      <c r="F569" s="51">
        <v>50</v>
      </c>
      <c r="G569" s="51">
        <v>4</v>
      </c>
      <c r="H569" s="51"/>
      <c r="I569" s="51">
        <v>25</v>
      </c>
      <c r="J569" s="51">
        <v>117</v>
      </c>
      <c r="K569" s="52" t="s">
        <v>50</v>
      </c>
      <c r="L569" s="51"/>
    </row>
    <row r="570" spans="1:12" ht="15" x14ac:dyDescent="0.25">
      <c r="A570" s="25"/>
      <c r="B570" s="16"/>
      <c r="C570" s="11"/>
      <c r="D570" s="7" t="s">
        <v>33</v>
      </c>
      <c r="E570" s="50" t="s">
        <v>51</v>
      </c>
      <c r="F570" s="51">
        <v>28</v>
      </c>
      <c r="G570" s="51">
        <v>2</v>
      </c>
      <c r="H570" s="51"/>
      <c r="I570" s="51">
        <v>9</v>
      </c>
      <c r="J570" s="51">
        <v>48</v>
      </c>
      <c r="K570" s="52" t="s">
        <v>50</v>
      </c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778</v>
      </c>
      <c r="G573" s="21">
        <f t="shared" ref="G573" si="364">SUM(G564:G572)</f>
        <v>26</v>
      </c>
      <c r="H573" s="21">
        <f t="shared" ref="H573" si="365">SUM(H564:H572)</f>
        <v>31</v>
      </c>
      <c r="I573" s="21">
        <f t="shared" ref="I573" si="366">SUM(I564:I572)</f>
        <v>114</v>
      </c>
      <c r="J573" s="21">
        <f t="shared" ref="J573" si="367">SUM(J564:J572)</f>
        <v>705</v>
      </c>
      <c r="K573" s="27"/>
      <c r="L573" s="21">
        <f t="shared" ref="L573" ca="1" si="368">SUM(L570:L578)</f>
        <v>0</v>
      </c>
    </row>
    <row r="574" spans="1:12" ht="15" x14ac:dyDescent="0.25">
      <c r="A574" s="28">
        <f>A552</f>
        <v>3</v>
      </c>
      <c r="B574" s="14">
        <f>B552</f>
        <v>4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58" t="s">
        <v>24</v>
      </c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369">SUM(G574:G577)</f>
        <v>0</v>
      </c>
      <c r="H578" s="21">
        <f t="shared" ref="H578" si="370">SUM(H574:H577)</f>
        <v>0</v>
      </c>
      <c r="I578" s="21">
        <f t="shared" ref="I578" si="371">SUM(I574:I577)</f>
        <v>0</v>
      </c>
      <c r="J578" s="21">
        <f t="shared" ref="J578" si="372">SUM(J574:J577)</f>
        <v>0</v>
      </c>
      <c r="K578" s="27"/>
      <c r="L578" s="21">
        <f t="shared" ref="L578" ca="1" si="373">SUM(L571:L577)</f>
        <v>0</v>
      </c>
    </row>
    <row r="579" spans="1:12" ht="15" x14ac:dyDescent="0.25">
      <c r="A579" s="28">
        <f>A552</f>
        <v>3</v>
      </c>
      <c r="B579" s="14">
        <f>B552</f>
        <v>4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374">SUM(G579:G584)</f>
        <v>0</v>
      </c>
      <c r="H585" s="21">
        <f t="shared" ref="H585" si="375">SUM(H579:H584)</f>
        <v>0</v>
      </c>
      <c r="I585" s="21">
        <f t="shared" ref="I585" si="376">SUM(I579:I584)</f>
        <v>0</v>
      </c>
      <c r="J585" s="21">
        <f t="shared" ref="J585" si="377">SUM(J579:J584)</f>
        <v>0</v>
      </c>
      <c r="K585" s="27"/>
      <c r="L585" s="21">
        <f t="shared" ref="L585" ca="1" si="378">SUM(L579:L587)</f>
        <v>0</v>
      </c>
    </row>
    <row r="586" spans="1:12" ht="15" x14ac:dyDescent="0.25">
      <c r="A586" s="28">
        <f>A552</f>
        <v>3</v>
      </c>
      <c r="B586" s="14">
        <f>B552</f>
        <v>4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379">SUM(G586:G591)</f>
        <v>0</v>
      </c>
      <c r="H592" s="21">
        <f t="shared" ref="H592" si="380">SUM(H586:H591)</f>
        <v>0</v>
      </c>
      <c r="I592" s="21">
        <f t="shared" ref="I592" si="381">SUM(I586:I591)</f>
        <v>0</v>
      </c>
      <c r="J592" s="21">
        <f t="shared" ref="J592" si="382">SUM(J586:J591)</f>
        <v>0</v>
      </c>
      <c r="K592" s="27"/>
      <c r="L592" s="21">
        <f ca="1">SUM(L586:L593)</f>
        <v>0</v>
      </c>
    </row>
    <row r="593" spans="1:12" ht="15.75" thickBot="1" x14ac:dyDescent="0.25">
      <c r="A593" s="37">
        <f>A552</f>
        <v>3</v>
      </c>
      <c r="B593" s="38">
        <f>B552</f>
        <v>4</v>
      </c>
      <c r="C593" s="69" t="s">
        <v>4</v>
      </c>
      <c r="D593" s="70"/>
      <c r="E593" s="39"/>
      <c r="F593" s="40">
        <f>F559+F563+F573+F578+F585+F592</f>
        <v>1283</v>
      </c>
      <c r="G593" s="40">
        <f t="shared" ref="G593" si="383">G559+G563+G573+G578+G585+G592</f>
        <v>43</v>
      </c>
      <c r="H593" s="40">
        <f t="shared" ref="H593" si="384">H559+H563+H573+H578+H585+H592</f>
        <v>47</v>
      </c>
      <c r="I593" s="40">
        <f t="shared" ref="I593" si="385">I559+I563+I573+I578+I585+I592</f>
        <v>192</v>
      </c>
      <c r="J593" s="40">
        <f t="shared" ref="J593" si="386">J559+J563+J573+J578+J585+J592</f>
        <v>1237</v>
      </c>
      <c r="K593" s="41"/>
      <c r="L593" s="34">
        <f ca="1">L559+L563+L573+L578+L585+L592</f>
        <v>0</v>
      </c>
    </row>
    <row r="594" spans="1:12" ht="15" x14ac:dyDescent="0.25">
      <c r="A594" s="22">
        <v>3</v>
      </c>
      <c r="B594" s="23">
        <v>5</v>
      </c>
      <c r="C594" s="24" t="s">
        <v>20</v>
      </c>
      <c r="D594" s="5" t="s">
        <v>21</v>
      </c>
      <c r="E594" s="47" t="s">
        <v>148</v>
      </c>
      <c r="F594" s="48">
        <v>90</v>
      </c>
      <c r="G594" s="48">
        <v>7</v>
      </c>
      <c r="H594" s="48">
        <v>6</v>
      </c>
      <c r="I594" s="48">
        <v>10</v>
      </c>
      <c r="J594" s="48">
        <v>242</v>
      </c>
      <c r="K594" s="49">
        <v>98</v>
      </c>
      <c r="L594" s="48"/>
    </row>
    <row r="595" spans="1:12" ht="15" x14ac:dyDescent="0.25">
      <c r="A595" s="25"/>
      <c r="B595" s="16"/>
      <c r="C595" s="11"/>
      <c r="D595" s="58" t="s">
        <v>30</v>
      </c>
      <c r="E595" s="50" t="s">
        <v>149</v>
      </c>
      <c r="F595" s="51">
        <v>160</v>
      </c>
      <c r="G595" s="51">
        <v>6</v>
      </c>
      <c r="H595" s="51">
        <v>4</v>
      </c>
      <c r="I595" s="51">
        <v>37</v>
      </c>
      <c r="J595" s="51">
        <v>106</v>
      </c>
      <c r="K595" s="52">
        <v>268.02</v>
      </c>
      <c r="L595" s="51"/>
    </row>
    <row r="596" spans="1:12" ht="15" x14ac:dyDescent="0.25">
      <c r="A596" s="25"/>
      <c r="B596" s="16"/>
      <c r="C596" s="11"/>
      <c r="D596" s="7" t="s">
        <v>22</v>
      </c>
      <c r="E596" s="50" t="s">
        <v>137</v>
      </c>
      <c r="F596" s="51">
        <v>200</v>
      </c>
      <c r="G596" s="51"/>
      <c r="H596" s="51"/>
      <c r="I596" s="51">
        <v>11</v>
      </c>
      <c r="J596" s="51">
        <v>46</v>
      </c>
      <c r="K596" s="52">
        <v>350.08</v>
      </c>
      <c r="L596" s="51"/>
    </row>
    <row r="597" spans="1:12" ht="15" x14ac:dyDescent="0.25">
      <c r="A597" s="25"/>
      <c r="B597" s="16"/>
      <c r="C597" s="11"/>
      <c r="D597" s="7" t="s">
        <v>23</v>
      </c>
      <c r="E597" s="50" t="s">
        <v>131</v>
      </c>
      <c r="F597" s="51">
        <v>30</v>
      </c>
      <c r="G597" s="51">
        <v>3</v>
      </c>
      <c r="H597" s="51"/>
      <c r="I597" s="51">
        <v>17</v>
      </c>
      <c r="J597" s="51">
        <v>70</v>
      </c>
      <c r="K597" s="52" t="s">
        <v>50</v>
      </c>
      <c r="L597" s="51"/>
    </row>
    <row r="598" spans="1:12" ht="15" x14ac:dyDescent="0.25">
      <c r="A598" s="25"/>
      <c r="B598" s="16"/>
      <c r="C598" s="11"/>
      <c r="D598" s="7" t="s">
        <v>23</v>
      </c>
      <c r="E598" s="50" t="s">
        <v>51</v>
      </c>
      <c r="F598" s="51">
        <v>20</v>
      </c>
      <c r="G598" s="51">
        <v>1</v>
      </c>
      <c r="H598" s="51"/>
      <c r="I598" s="51">
        <v>7</v>
      </c>
      <c r="J598" s="51">
        <v>34</v>
      </c>
      <c r="K598" s="52" t="s">
        <v>50</v>
      </c>
      <c r="L598" s="51"/>
    </row>
    <row r="599" spans="1:12" ht="15" x14ac:dyDescent="0.25">
      <c r="A599" s="25"/>
      <c r="B599" s="16"/>
      <c r="C599" s="11"/>
      <c r="D599" s="6"/>
      <c r="E599" s="50"/>
      <c r="F599" s="51"/>
      <c r="G599" s="51"/>
      <c r="H599" s="51"/>
      <c r="I599" s="51"/>
      <c r="J599" s="51"/>
      <c r="K599" s="52"/>
      <c r="L599" s="51"/>
    </row>
    <row r="600" spans="1:12" ht="15" x14ac:dyDescent="0.25">
      <c r="A600" s="25"/>
      <c r="B600" s="16"/>
      <c r="C600" s="11"/>
      <c r="D600" s="6"/>
      <c r="E600" s="50"/>
      <c r="F600" s="51"/>
      <c r="G600" s="51"/>
      <c r="H600" s="51"/>
      <c r="I600" s="51"/>
      <c r="J600" s="51"/>
      <c r="K600" s="52"/>
      <c r="L600" s="51"/>
    </row>
    <row r="601" spans="1:12" ht="15" x14ac:dyDescent="0.25">
      <c r="A601" s="26"/>
      <c r="B601" s="18"/>
      <c r="C601" s="8"/>
      <c r="D601" s="19" t="s">
        <v>39</v>
      </c>
      <c r="E601" s="9"/>
      <c r="F601" s="21">
        <f>SUM(F594:F600)</f>
        <v>500</v>
      </c>
      <c r="G601" s="21">
        <f t="shared" ref="G601:J601" si="387">SUM(G594:G600)</f>
        <v>17</v>
      </c>
      <c r="H601" s="21">
        <f t="shared" si="387"/>
        <v>10</v>
      </c>
      <c r="I601" s="21">
        <f t="shared" si="387"/>
        <v>82</v>
      </c>
      <c r="J601" s="21">
        <f t="shared" si="387"/>
        <v>498</v>
      </c>
      <c r="K601" s="27"/>
      <c r="L601" s="21">
        <f t="shared" ref="L601" si="388">SUM(L594:L600)</f>
        <v>0</v>
      </c>
    </row>
    <row r="602" spans="1:12" ht="15" x14ac:dyDescent="0.25">
      <c r="A602" s="28">
        <f>A594</f>
        <v>3</v>
      </c>
      <c r="B602" s="14">
        <f>B594</f>
        <v>5</v>
      </c>
      <c r="C602" s="10" t="s">
        <v>25</v>
      </c>
      <c r="D602" s="12" t="s">
        <v>24</v>
      </c>
      <c r="E602" s="50"/>
      <c r="F602" s="51"/>
      <c r="G602" s="51"/>
      <c r="H602" s="51"/>
      <c r="I602" s="51"/>
      <c r="J602" s="51"/>
      <c r="K602" s="52"/>
      <c r="L602" s="51"/>
    </row>
    <row r="603" spans="1:12" ht="15" x14ac:dyDescent="0.25">
      <c r="A603" s="25"/>
      <c r="B603" s="16"/>
      <c r="C603" s="11"/>
      <c r="D603" s="6"/>
      <c r="E603" s="50"/>
      <c r="F603" s="51"/>
      <c r="G603" s="51"/>
      <c r="H603" s="51"/>
      <c r="I603" s="51"/>
      <c r="J603" s="51"/>
      <c r="K603" s="52"/>
      <c r="L603" s="51"/>
    </row>
    <row r="604" spans="1:12" ht="15" x14ac:dyDescent="0.25">
      <c r="A604" s="25"/>
      <c r="B604" s="16"/>
      <c r="C604" s="11"/>
      <c r="D604" s="6"/>
      <c r="E604" s="50"/>
      <c r="F604" s="51"/>
      <c r="G604" s="51"/>
      <c r="H604" s="51"/>
      <c r="I604" s="51"/>
      <c r="J604" s="51"/>
      <c r="K604" s="52"/>
      <c r="L604" s="51"/>
    </row>
    <row r="605" spans="1:12" ht="15" x14ac:dyDescent="0.25">
      <c r="A605" s="26"/>
      <c r="B605" s="18"/>
      <c r="C605" s="8"/>
      <c r="D605" s="19" t="s">
        <v>39</v>
      </c>
      <c r="E605" s="9"/>
      <c r="F605" s="21">
        <f>SUM(F602:F604)</f>
        <v>0</v>
      </c>
      <c r="G605" s="21">
        <f t="shared" ref="G605:J605" si="389">SUM(G602:G604)</f>
        <v>0</v>
      </c>
      <c r="H605" s="21">
        <f t="shared" si="389"/>
        <v>0</v>
      </c>
      <c r="I605" s="21">
        <f t="shared" si="389"/>
        <v>0</v>
      </c>
      <c r="J605" s="21">
        <f t="shared" si="389"/>
        <v>0</v>
      </c>
      <c r="K605" s="27"/>
      <c r="L605" s="21">
        <f ca="1">SUM(L602:L610)</f>
        <v>0</v>
      </c>
    </row>
    <row r="606" spans="1:12" ht="15" x14ac:dyDescent="0.25">
      <c r="A606" s="28">
        <f>A594</f>
        <v>3</v>
      </c>
      <c r="B606" s="14">
        <f>B594</f>
        <v>5</v>
      </c>
      <c r="C606" s="10" t="s">
        <v>26</v>
      </c>
      <c r="D606" s="7" t="s">
        <v>27</v>
      </c>
      <c r="E606" s="50" t="s">
        <v>150</v>
      </c>
      <c r="F606" s="51">
        <v>60</v>
      </c>
      <c r="G606" s="51"/>
      <c r="H606" s="51"/>
      <c r="I606" s="51">
        <v>1</v>
      </c>
      <c r="J606" s="51">
        <v>8</v>
      </c>
      <c r="K606" s="52" t="s">
        <v>50</v>
      </c>
      <c r="L606" s="51"/>
    </row>
    <row r="607" spans="1:12" ht="15" x14ac:dyDescent="0.25">
      <c r="A607" s="25"/>
      <c r="B607" s="16"/>
      <c r="C607" s="11"/>
      <c r="D607" s="7" t="s">
        <v>28</v>
      </c>
      <c r="E607" s="50" t="s">
        <v>151</v>
      </c>
      <c r="F607" s="51">
        <v>200</v>
      </c>
      <c r="G607" s="51">
        <v>5</v>
      </c>
      <c r="H607" s="51">
        <v>8</v>
      </c>
      <c r="I607" s="51">
        <v>12</v>
      </c>
      <c r="J607" s="51">
        <v>138</v>
      </c>
      <c r="K607" s="52">
        <v>526.01</v>
      </c>
      <c r="L607" s="51"/>
    </row>
    <row r="608" spans="1:12" ht="15" x14ac:dyDescent="0.25">
      <c r="A608" s="25"/>
      <c r="B608" s="16"/>
      <c r="C608" s="11"/>
      <c r="D608" s="7" t="s">
        <v>29</v>
      </c>
      <c r="E608" s="50" t="s">
        <v>152</v>
      </c>
      <c r="F608" s="51">
        <v>90</v>
      </c>
      <c r="G608" s="51">
        <v>5</v>
      </c>
      <c r="H608" s="51">
        <v>16</v>
      </c>
      <c r="I608" s="51">
        <v>22</v>
      </c>
      <c r="J608" s="51">
        <v>264</v>
      </c>
      <c r="K608" s="52">
        <v>52</v>
      </c>
      <c r="L608" s="51"/>
    </row>
    <row r="609" spans="1:12" ht="15" x14ac:dyDescent="0.25">
      <c r="A609" s="25"/>
      <c r="B609" s="16"/>
      <c r="C609" s="11"/>
      <c r="D609" s="7" t="s">
        <v>30</v>
      </c>
      <c r="E609" s="50" t="s">
        <v>62</v>
      </c>
      <c r="F609" s="51">
        <v>150</v>
      </c>
      <c r="G609" s="51">
        <v>9</v>
      </c>
      <c r="H609" s="51">
        <v>5</v>
      </c>
      <c r="I609" s="51">
        <v>20</v>
      </c>
      <c r="J609" s="51">
        <v>165</v>
      </c>
      <c r="K609" s="52">
        <v>265</v>
      </c>
      <c r="L609" s="51"/>
    </row>
    <row r="610" spans="1:12" ht="15" x14ac:dyDescent="0.25">
      <c r="A610" s="25"/>
      <c r="B610" s="16"/>
      <c r="C610" s="11"/>
      <c r="D610" s="7" t="s">
        <v>31</v>
      </c>
      <c r="E610" s="50" t="s">
        <v>71</v>
      </c>
      <c r="F610" s="51">
        <v>200</v>
      </c>
      <c r="G610" s="51"/>
      <c r="H610" s="51"/>
      <c r="I610" s="51">
        <v>16</v>
      </c>
      <c r="J610" s="51">
        <v>67</v>
      </c>
      <c r="K610" s="52">
        <v>364</v>
      </c>
      <c r="L610" s="51"/>
    </row>
    <row r="611" spans="1:12" ht="15" x14ac:dyDescent="0.25">
      <c r="A611" s="25"/>
      <c r="B611" s="16"/>
      <c r="C611" s="11"/>
      <c r="D611" s="7" t="s">
        <v>32</v>
      </c>
      <c r="E611" s="50" t="s">
        <v>57</v>
      </c>
      <c r="F611" s="51">
        <v>50</v>
      </c>
      <c r="G611" s="51">
        <v>4</v>
      </c>
      <c r="H611" s="51"/>
      <c r="I611" s="51">
        <v>25</v>
      </c>
      <c r="J611" s="51">
        <v>117</v>
      </c>
      <c r="K611" s="52" t="s">
        <v>50</v>
      </c>
      <c r="L611" s="51"/>
    </row>
    <row r="612" spans="1:12" ht="15" x14ac:dyDescent="0.25">
      <c r="A612" s="25"/>
      <c r="B612" s="16"/>
      <c r="C612" s="11"/>
      <c r="D612" s="7" t="s">
        <v>33</v>
      </c>
      <c r="E612" s="50" t="s">
        <v>51</v>
      </c>
      <c r="F612" s="51">
        <v>28</v>
      </c>
      <c r="G612" s="51">
        <v>2</v>
      </c>
      <c r="H612" s="51"/>
      <c r="I612" s="51">
        <v>9</v>
      </c>
      <c r="J612" s="51">
        <v>48</v>
      </c>
      <c r="K612" s="52" t="s">
        <v>50</v>
      </c>
      <c r="L612" s="51"/>
    </row>
    <row r="613" spans="1:12" ht="15" x14ac:dyDescent="0.25">
      <c r="A613" s="25"/>
      <c r="B613" s="16"/>
      <c r="C613" s="11"/>
      <c r="D613" s="6"/>
      <c r="E613" s="50"/>
      <c r="F613" s="51"/>
      <c r="G613" s="51"/>
      <c r="H613" s="51"/>
      <c r="I613" s="51"/>
      <c r="J613" s="51"/>
      <c r="K613" s="52"/>
      <c r="L613" s="51"/>
    </row>
    <row r="614" spans="1:12" ht="15" x14ac:dyDescent="0.25">
      <c r="A614" s="25"/>
      <c r="B614" s="16"/>
      <c r="C614" s="11"/>
      <c r="D614" s="6"/>
      <c r="E614" s="50"/>
      <c r="F614" s="51"/>
      <c r="G614" s="51"/>
      <c r="H614" s="51"/>
      <c r="I614" s="51"/>
      <c r="J614" s="51"/>
      <c r="K614" s="52"/>
      <c r="L614" s="51"/>
    </row>
    <row r="615" spans="1:12" ht="15" x14ac:dyDescent="0.25">
      <c r="A615" s="26"/>
      <c r="B615" s="18"/>
      <c r="C615" s="8"/>
      <c r="D615" s="19" t="s">
        <v>39</v>
      </c>
      <c r="E615" s="9"/>
      <c r="F615" s="21">
        <f>SUM(F606:F614)</f>
        <v>778</v>
      </c>
      <c r="G615" s="21">
        <f t="shared" ref="G615:I615" si="390">SUM(G606:G614)</f>
        <v>25</v>
      </c>
      <c r="H615" s="21">
        <f t="shared" si="390"/>
        <v>29</v>
      </c>
      <c r="I615" s="21">
        <f t="shared" si="390"/>
        <v>105</v>
      </c>
      <c r="J615" s="21">
        <f>SUM(J606:J614)</f>
        <v>807</v>
      </c>
      <c r="K615" s="27"/>
      <c r="L615" s="21">
        <f ca="1">SUM(L612:L620)</f>
        <v>0</v>
      </c>
    </row>
    <row r="616" spans="1:12" ht="15" x14ac:dyDescent="0.25">
      <c r="A616" s="28">
        <f>A594</f>
        <v>3</v>
      </c>
      <c r="B616" s="14">
        <f>B594</f>
        <v>5</v>
      </c>
      <c r="C616" s="10" t="s">
        <v>34</v>
      </c>
      <c r="D616" s="12" t="s">
        <v>35</v>
      </c>
      <c r="E616" s="50"/>
      <c r="F616" s="51"/>
      <c r="G616" s="51"/>
      <c r="H616" s="51"/>
      <c r="I616" s="51"/>
      <c r="J616" s="51"/>
      <c r="K616" s="52"/>
      <c r="L616" s="51"/>
    </row>
    <row r="617" spans="1:12" ht="15" x14ac:dyDescent="0.25">
      <c r="A617" s="25"/>
      <c r="B617" s="16"/>
      <c r="C617" s="11"/>
      <c r="D617" s="12" t="s">
        <v>31</v>
      </c>
      <c r="E617" s="50"/>
      <c r="F617" s="51"/>
      <c r="G617" s="51"/>
      <c r="H617" s="51"/>
      <c r="I617" s="51"/>
      <c r="J617" s="51"/>
      <c r="K617" s="52"/>
      <c r="L617" s="51"/>
    </row>
    <row r="618" spans="1:12" ht="15" x14ac:dyDescent="0.25">
      <c r="A618" s="25"/>
      <c r="B618" s="16"/>
      <c r="C618" s="11"/>
      <c r="D618" s="6" t="s">
        <v>24</v>
      </c>
      <c r="E618" s="50"/>
      <c r="F618" s="51"/>
      <c r="G618" s="51"/>
      <c r="H618" s="51"/>
      <c r="I618" s="51"/>
      <c r="J618" s="51"/>
      <c r="K618" s="52"/>
      <c r="L618" s="51"/>
    </row>
    <row r="619" spans="1:12" ht="15" x14ac:dyDescent="0.25">
      <c r="A619" s="25"/>
      <c r="B619" s="16"/>
      <c r="C619" s="11"/>
      <c r="D619" s="6"/>
      <c r="E619" s="50"/>
      <c r="F619" s="51"/>
      <c r="G619" s="51"/>
      <c r="H619" s="51"/>
      <c r="I619" s="51"/>
      <c r="J619" s="51"/>
      <c r="K619" s="52"/>
      <c r="L619" s="51"/>
    </row>
    <row r="620" spans="1:12" ht="15" x14ac:dyDescent="0.25">
      <c r="A620" s="26"/>
      <c r="B620" s="18"/>
      <c r="C620" s="8"/>
      <c r="D620" s="19" t="s">
        <v>39</v>
      </c>
      <c r="E620" s="9"/>
      <c r="F620" s="21">
        <f>SUM(F616:F619)</f>
        <v>0</v>
      </c>
      <c r="G620" s="21">
        <f t="shared" ref="G620:J620" si="391">SUM(G616:G619)</f>
        <v>0</v>
      </c>
      <c r="H620" s="21">
        <f t="shared" si="391"/>
        <v>0</v>
      </c>
      <c r="I620" s="21">
        <f t="shared" si="391"/>
        <v>0</v>
      </c>
      <c r="J620" s="21">
        <f t="shared" si="391"/>
        <v>0</v>
      </c>
      <c r="K620" s="27"/>
      <c r="L620" s="21">
        <f ca="1">SUM(L613:L619)</f>
        <v>0</v>
      </c>
    </row>
    <row r="621" spans="1:12" ht="15" x14ac:dyDescent="0.25">
      <c r="A621" s="28">
        <f>A594</f>
        <v>3</v>
      </c>
      <c r="B621" s="14">
        <f>B594</f>
        <v>5</v>
      </c>
      <c r="C621" s="10" t="s">
        <v>36</v>
      </c>
      <c r="D621" s="7" t="s">
        <v>21</v>
      </c>
      <c r="E621" s="50"/>
      <c r="F621" s="51"/>
      <c r="G621" s="51"/>
      <c r="H621" s="51"/>
      <c r="I621" s="51"/>
      <c r="J621" s="51"/>
      <c r="K621" s="52"/>
      <c r="L621" s="51"/>
    </row>
    <row r="622" spans="1:12" ht="15" x14ac:dyDescent="0.25">
      <c r="A622" s="25"/>
      <c r="B622" s="16"/>
      <c r="C622" s="11"/>
      <c r="D622" s="7" t="s">
        <v>30</v>
      </c>
      <c r="E622" s="50"/>
      <c r="F622" s="51"/>
      <c r="G622" s="51"/>
      <c r="H622" s="51"/>
      <c r="I622" s="51"/>
      <c r="J622" s="51"/>
      <c r="K622" s="52"/>
      <c r="L622" s="51"/>
    </row>
    <row r="623" spans="1:12" ht="15" x14ac:dyDescent="0.25">
      <c r="A623" s="25"/>
      <c r="B623" s="16"/>
      <c r="C623" s="11"/>
      <c r="D623" s="7" t="s">
        <v>31</v>
      </c>
      <c r="E623" s="50"/>
      <c r="F623" s="51"/>
      <c r="G623" s="51"/>
      <c r="H623" s="51"/>
      <c r="I623" s="51"/>
      <c r="J623" s="51"/>
      <c r="K623" s="52"/>
      <c r="L623" s="51"/>
    </row>
    <row r="624" spans="1:12" ht="15" x14ac:dyDescent="0.25">
      <c r="A624" s="25"/>
      <c r="B624" s="16"/>
      <c r="C624" s="11"/>
      <c r="D624" s="7" t="s">
        <v>23</v>
      </c>
      <c r="E624" s="50"/>
      <c r="F624" s="51"/>
      <c r="G624" s="51"/>
      <c r="H624" s="51"/>
      <c r="I624" s="51"/>
      <c r="J624" s="51"/>
      <c r="K624" s="52"/>
      <c r="L624" s="51"/>
    </row>
    <row r="625" spans="1:12" ht="15" x14ac:dyDescent="0.25">
      <c r="A625" s="25"/>
      <c r="B625" s="16"/>
      <c r="C625" s="11"/>
      <c r="D625" s="6"/>
      <c r="E625" s="50"/>
      <c r="F625" s="51"/>
      <c r="G625" s="51"/>
      <c r="H625" s="51"/>
      <c r="I625" s="51"/>
      <c r="J625" s="51"/>
      <c r="K625" s="52"/>
      <c r="L625" s="51"/>
    </row>
    <row r="626" spans="1:12" ht="15" x14ac:dyDescent="0.25">
      <c r="A626" s="25"/>
      <c r="B626" s="16"/>
      <c r="C626" s="11"/>
      <c r="D626" s="6"/>
      <c r="E626" s="50"/>
      <c r="F626" s="51"/>
      <c r="G626" s="51"/>
      <c r="H626" s="51"/>
      <c r="I626" s="51"/>
      <c r="J626" s="51"/>
      <c r="K626" s="52"/>
      <c r="L626" s="51"/>
    </row>
    <row r="627" spans="1:12" ht="15" x14ac:dyDescent="0.25">
      <c r="A627" s="26"/>
      <c r="B627" s="18"/>
      <c r="C627" s="8"/>
      <c r="D627" s="19" t="s">
        <v>39</v>
      </c>
      <c r="E627" s="9"/>
      <c r="F627" s="21">
        <f>SUM(F621:F626)</f>
        <v>0</v>
      </c>
      <c r="G627" s="21">
        <f t="shared" ref="G627:J627" si="392">SUM(G621:G626)</f>
        <v>0</v>
      </c>
      <c r="H627" s="21">
        <f t="shared" si="392"/>
        <v>0</v>
      </c>
      <c r="I627" s="21">
        <f t="shared" si="392"/>
        <v>0</v>
      </c>
      <c r="J627" s="21">
        <f t="shared" si="392"/>
        <v>0</v>
      </c>
      <c r="K627" s="27"/>
      <c r="L627" s="21">
        <f ca="1">SUM(L621:L629)</f>
        <v>0</v>
      </c>
    </row>
    <row r="628" spans="1:12" ht="15" x14ac:dyDescent="0.25">
      <c r="A628" s="28">
        <f>A594</f>
        <v>3</v>
      </c>
      <c r="B628" s="14">
        <f>B594</f>
        <v>5</v>
      </c>
      <c r="C628" s="10" t="s">
        <v>37</v>
      </c>
      <c r="D628" s="12" t="s">
        <v>38</v>
      </c>
      <c r="E628" s="50"/>
      <c r="F628" s="51"/>
      <c r="G628" s="51"/>
      <c r="H628" s="51"/>
      <c r="I628" s="51"/>
      <c r="J628" s="51"/>
      <c r="K628" s="52"/>
      <c r="L628" s="51"/>
    </row>
    <row r="629" spans="1:12" ht="15" x14ac:dyDescent="0.25">
      <c r="A629" s="25"/>
      <c r="B629" s="16"/>
      <c r="C629" s="11"/>
      <c r="D629" s="12" t="s">
        <v>35</v>
      </c>
      <c r="E629" s="50"/>
      <c r="F629" s="51"/>
      <c r="G629" s="51"/>
      <c r="H629" s="51"/>
      <c r="I629" s="51"/>
      <c r="J629" s="51"/>
      <c r="K629" s="52"/>
      <c r="L629" s="51"/>
    </row>
    <row r="630" spans="1:12" ht="15" x14ac:dyDescent="0.25">
      <c r="A630" s="25"/>
      <c r="B630" s="16"/>
      <c r="C630" s="11"/>
      <c r="D630" s="12" t="s">
        <v>31</v>
      </c>
      <c r="E630" s="50"/>
      <c r="F630" s="51"/>
      <c r="G630" s="51"/>
      <c r="H630" s="51"/>
      <c r="I630" s="51"/>
      <c r="J630" s="51"/>
      <c r="K630" s="52"/>
      <c r="L630" s="51"/>
    </row>
    <row r="631" spans="1:12" ht="15" x14ac:dyDescent="0.25">
      <c r="A631" s="25"/>
      <c r="B631" s="16"/>
      <c r="C631" s="11"/>
      <c r="D631" s="12" t="s">
        <v>24</v>
      </c>
      <c r="E631" s="50"/>
      <c r="F631" s="51"/>
      <c r="G631" s="51"/>
      <c r="H631" s="51"/>
      <c r="I631" s="51"/>
      <c r="J631" s="51"/>
      <c r="K631" s="52"/>
      <c r="L631" s="51"/>
    </row>
    <row r="632" spans="1:12" ht="15" x14ac:dyDescent="0.25">
      <c r="A632" s="25"/>
      <c r="B632" s="16"/>
      <c r="C632" s="11"/>
      <c r="D632" s="6"/>
      <c r="E632" s="50"/>
      <c r="F632" s="51"/>
      <c r="G632" s="51"/>
      <c r="H632" s="51"/>
      <c r="I632" s="51"/>
      <c r="J632" s="51"/>
      <c r="K632" s="52"/>
      <c r="L632" s="51"/>
    </row>
    <row r="633" spans="1:12" ht="15" x14ac:dyDescent="0.25">
      <c r="A633" s="25"/>
      <c r="B633" s="16"/>
      <c r="C633" s="11"/>
      <c r="D633" s="6"/>
      <c r="E633" s="50"/>
      <c r="F633" s="51"/>
      <c r="G633" s="51"/>
      <c r="H633" s="51"/>
      <c r="I633" s="51"/>
      <c r="J633" s="51"/>
      <c r="K633" s="52"/>
      <c r="L633" s="51"/>
    </row>
    <row r="634" spans="1:12" ht="15" x14ac:dyDescent="0.25">
      <c r="A634" s="26"/>
      <c r="B634" s="18"/>
      <c r="C634" s="8"/>
      <c r="D634" s="20" t="s">
        <v>39</v>
      </c>
      <c r="E634" s="9"/>
      <c r="F634" s="21">
        <f>SUM(F628:F633)</f>
        <v>0</v>
      </c>
      <c r="G634" s="21">
        <f t="shared" ref="G634:J634" si="393">SUM(G628:G633)</f>
        <v>0</v>
      </c>
      <c r="H634" s="21">
        <f t="shared" si="393"/>
        <v>0</v>
      </c>
      <c r="I634" s="21">
        <f t="shared" si="393"/>
        <v>0</v>
      </c>
      <c r="J634" s="21">
        <f t="shared" si="393"/>
        <v>0</v>
      </c>
      <c r="K634" s="27"/>
      <c r="L634" s="21">
        <f ca="1">SUM(L628:L636)</f>
        <v>0</v>
      </c>
    </row>
    <row r="635" spans="1:12" ht="15.75" thickBot="1" x14ac:dyDescent="0.25">
      <c r="A635" s="31">
        <f>A594</f>
        <v>3</v>
      </c>
      <c r="B635" s="32">
        <f>B594</f>
        <v>5</v>
      </c>
      <c r="C635" s="64" t="s">
        <v>4</v>
      </c>
      <c r="D635" s="65"/>
      <c r="E635" s="33"/>
      <c r="F635" s="34">
        <f>F601+F605+F615+F620+F627+F634</f>
        <v>1278</v>
      </c>
      <c r="G635" s="34">
        <f t="shared" ref="G635:J635" si="394">G601+G605+G615+G620+G627+G634</f>
        <v>42</v>
      </c>
      <c r="H635" s="34">
        <f t="shared" si="394"/>
        <v>39</v>
      </c>
      <c r="I635" s="34">
        <f t="shared" si="394"/>
        <v>187</v>
      </c>
      <c r="J635" s="34">
        <f t="shared" si="394"/>
        <v>1305</v>
      </c>
      <c r="K635" s="35"/>
      <c r="L635" s="34">
        <f ca="1">L601+L605+L615+L620+L627+L634</f>
        <v>0</v>
      </c>
    </row>
    <row r="636" spans="1:12" ht="15" x14ac:dyDescent="0.25">
      <c r="A636" s="15">
        <v>4</v>
      </c>
      <c r="B636" s="16">
        <v>1</v>
      </c>
      <c r="C636" s="24" t="s">
        <v>20</v>
      </c>
      <c r="D636" s="5" t="s">
        <v>27</v>
      </c>
      <c r="E636" s="47" t="s">
        <v>88</v>
      </c>
      <c r="F636" s="48">
        <v>10</v>
      </c>
      <c r="G636" s="48">
        <v>2</v>
      </c>
      <c r="H636" s="48">
        <v>3</v>
      </c>
      <c r="I636" s="48"/>
      <c r="J636" s="48">
        <v>38</v>
      </c>
      <c r="K636" s="49" t="s">
        <v>50</v>
      </c>
      <c r="L636" s="48"/>
    </row>
    <row r="637" spans="1:12" ht="15" x14ac:dyDescent="0.25">
      <c r="A637" s="15"/>
      <c r="B637" s="16"/>
      <c r="C637" s="11"/>
      <c r="D637" s="8" t="s">
        <v>27</v>
      </c>
      <c r="E637" s="59" t="s">
        <v>128</v>
      </c>
      <c r="F637" s="60">
        <v>10</v>
      </c>
      <c r="G637" s="60"/>
      <c r="H637" s="60">
        <v>7</v>
      </c>
      <c r="I637" s="60"/>
      <c r="J637" s="60">
        <v>66</v>
      </c>
      <c r="K637" s="61" t="s">
        <v>50</v>
      </c>
      <c r="L637" s="60"/>
    </row>
    <row r="638" spans="1:12" ht="15" x14ac:dyDescent="0.25">
      <c r="A638" s="15"/>
      <c r="B638" s="16"/>
      <c r="C638" s="11"/>
      <c r="D638" s="62" t="s">
        <v>21</v>
      </c>
      <c r="E638" s="50" t="s">
        <v>153</v>
      </c>
      <c r="F638" s="51">
        <v>200</v>
      </c>
      <c r="G638" s="51">
        <v>7</v>
      </c>
      <c r="H638" s="51">
        <v>10</v>
      </c>
      <c r="I638" s="51">
        <v>37</v>
      </c>
      <c r="J638" s="51">
        <v>270</v>
      </c>
      <c r="K638" s="52">
        <v>383</v>
      </c>
      <c r="L638" s="51"/>
    </row>
    <row r="639" spans="1:12" ht="15" x14ac:dyDescent="0.25">
      <c r="A639" s="15"/>
      <c r="B639" s="16"/>
      <c r="C639" s="11"/>
      <c r="D639" s="7" t="s">
        <v>22</v>
      </c>
      <c r="E639" s="50" t="s">
        <v>48</v>
      </c>
      <c r="F639" s="51">
        <v>200</v>
      </c>
      <c r="G639" s="51">
        <v>3</v>
      </c>
      <c r="H639" s="51">
        <v>3</v>
      </c>
      <c r="I639" s="51">
        <v>15</v>
      </c>
      <c r="J639" s="51">
        <v>99</v>
      </c>
      <c r="K639" s="52">
        <v>341.01</v>
      </c>
      <c r="L639" s="51"/>
    </row>
    <row r="640" spans="1:12" ht="15" x14ac:dyDescent="0.25">
      <c r="A640" s="15"/>
      <c r="B640" s="16"/>
      <c r="C640" s="11"/>
      <c r="D640" s="7" t="s">
        <v>23</v>
      </c>
      <c r="E640" s="50" t="s">
        <v>49</v>
      </c>
      <c r="F640" s="51">
        <v>40</v>
      </c>
      <c r="G640" s="51">
        <v>3</v>
      </c>
      <c r="H640" s="51">
        <v>1</v>
      </c>
      <c r="I640" s="51">
        <v>20</v>
      </c>
      <c r="J640" s="51">
        <v>104</v>
      </c>
      <c r="K640" s="52" t="s">
        <v>50</v>
      </c>
      <c r="L640" s="51"/>
    </row>
    <row r="641" spans="1:12" ht="15" x14ac:dyDescent="0.25">
      <c r="A641" s="15"/>
      <c r="B641" s="16"/>
      <c r="C641" s="11"/>
      <c r="D641" s="7" t="s">
        <v>23</v>
      </c>
      <c r="E641" s="50" t="s">
        <v>51</v>
      </c>
      <c r="F641" s="51">
        <v>40</v>
      </c>
      <c r="G641" s="51">
        <v>3</v>
      </c>
      <c r="H641" s="51"/>
      <c r="I641" s="51">
        <v>13</v>
      </c>
      <c r="J641" s="51">
        <v>68</v>
      </c>
      <c r="K641" s="52" t="s">
        <v>50</v>
      </c>
      <c r="L641" s="51"/>
    </row>
    <row r="642" spans="1:12" ht="15" x14ac:dyDescent="0.25">
      <c r="A642" s="15"/>
      <c r="B642" s="16"/>
      <c r="C642" s="11"/>
      <c r="D642" s="6"/>
      <c r="E642" s="50"/>
      <c r="F642" s="51"/>
      <c r="G642" s="51"/>
      <c r="H642" s="51"/>
      <c r="I642" s="51"/>
      <c r="J642" s="51"/>
      <c r="K642" s="52"/>
      <c r="L642" s="51"/>
    </row>
    <row r="643" spans="1:12" ht="15" x14ac:dyDescent="0.25">
      <c r="A643" s="17"/>
      <c r="B643" s="18"/>
      <c r="C643" s="8"/>
      <c r="D643" s="19" t="s">
        <v>39</v>
      </c>
      <c r="E643" s="9"/>
      <c r="F643" s="21">
        <f>SUM(F636:F642)</f>
        <v>500</v>
      </c>
      <c r="G643" s="21">
        <f>SUM(G636:G642)</f>
        <v>18</v>
      </c>
      <c r="H643" s="21">
        <f>SUM(H636:H642)</f>
        <v>24</v>
      </c>
      <c r="I643" s="21">
        <v>75</v>
      </c>
      <c r="J643" s="21">
        <f>SUM(J636:J642)</f>
        <v>645</v>
      </c>
      <c r="K643" s="27"/>
      <c r="L643" s="21">
        <f>SUM(L636:L642)</f>
        <v>0</v>
      </c>
    </row>
    <row r="644" spans="1:12" ht="15" x14ac:dyDescent="0.25">
      <c r="A644" s="14">
        <f>A636</f>
        <v>4</v>
      </c>
      <c r="B644" s="14">
        <f>B636</f>
        <v>1</v>
      </c>
      <c r="C644" s="10" t="s">
        <v>25</v>
      </c>
      <c r="D644" s="12" t="s">
        <v>24</v>
      </c>
      <c r="E644" s="50"/>
      <c r="F644" s="51"/>
      <c r="G644" s="51"/>
      <c r="H644" s="51"/>
      <c r="I644" s="51"/>
      <c r="J644" s="51"/>
      <c r="K644" s="52"/>
      <c r="L644" s="51"/>
    </row>
    <row r="645" spans="1:12" ht="15" x14ac:dyDescent="0.25">
      <c r="A645" s="15"/>
      <c r="B645" s="16"/>
      <c r="C645" s="11"/>
      <c r="D645" s="6"/>
      <c r="E645" s="50"/>
      <c r="F645" s="51"/>
      <c r="G645" s="51"/>
      <c r="H645" s="51"/>
      <c r="I645" s="51"/>
      <c r="J645" s="51"/>
      <c r="K645" s="52"/>
      <c r="L645" s="51"/>
    </row>
    <row r="646" spans="1:12" ht="15" x14ac:dyDescent="0.25">
      <c r="A646" s="15"/>
      <c r="B646" s="16"/>
      <c r="C646" s="11"/>
      <c r="D646" s="6"/>
      <c r="E646" s="50"/>
      <c r="F646" s="51"/>
      <c r="G646" s="51"/>
      <c r="H646" s="51"/>
      <c r="I646" s="51"/>
      <c r="J646" s="51"/>
      <c r="K646" s="52"/>
      <c r="L646" s="51"/>
    </row>
    <row r="647" spans="1:12" ht="15" x14ac:dyDescent="0.25">
      <c r="A647" s="17"/>
      <c r="B647" s="18"/>
      <c r="C647" s="8"/>
      <c r="D647" s="19" t="s">
        <v>39</v>
      </c>
      <c r="E647" s="9"/>
      <c r="F647" s="21">
        <f>SUM(F644:F646)</f>
        <v>0</v>
      </c>
      <c r="G647" s="21">
        <f t="shared" ref="G647:J647" si="395">SUM(G644:G646)</f>
        <v>0</v>
      </c>
      <c r="H647" s="21">
        <f t="shared" si="395"/>
        <v>0</v>
      </c>
      <c r="I647" s="21">
        <f t="shared" si="395"/>
        <v>0</v>
      </c>
      <c r="J647" s="21">
        <f t="shared" si="395"/>
        <v>0</v>
      </c>
      <c r="K647" s="27"/>
      <c r="L647" s="21">
        <f t="shared" ref="L647" ca="1" si="396">SUM(L644:L652)</f>
        <v>0</v>
      </c>
    </row>
    <row r="648" spans="1:12" ht="15" x14ac:dyDescent="0.25">
      <c r="A648" s="14">
        <f>A636</f>
        <v>4</v>
      </c>
      <c r="B648" s="14">
        <f>B636</f>
        <v>1</v>
      </c>
      <c r="C648" s="10" t="s">
        <v>26</v>
      </c>
      <c r="D648" s="7" t="s">
        <v>27</v>
      </c>
      <c r="E648" s="50" t="s">
        <v>59</v>
      </c>
      <c r="F648" s="51">
        <v>60</v>
      </c>
      <c r="G648" s="51"/>
      <c r="H648" s="51"/>
      <c r="I648" s="51">
        <v>2</v>
      </c>
      <c r="J648" s="51">
        <v>8</v>
      </c>
      <c r="K648" s="52" t="s">
        <v>50</v>
      </c>
      <c r="L648" s="51"/>
    </row>
    <row r="649" spans="1:12" ht="15" x14ac:dyDescent="0.25">
      <c r="A649" s="15"/>
      <c r="B649" s="16"/>
      <c r="C649" s="11"/>
      <c r="D649" s="7" t="s">
        <v>28</v>
      </c>
      <c r="E649" s="50" t="s">
        <v>122</v>
      </c>
      <c r="F649" s="51">
        <v>200</v>
      </c>
      <c r="G649" s="51">
        <v>2</v>
      </c>
      <c r="H649" s="51">
        <v>8</v>
      </c>
      <c r="I649" s="51">
        <v>12</v>
      </c>
      <c r="J649" s="51">
        <v>87</v>
      </c>
      <c r="K649" s="52">
        <v>516.04</v>
      </c>
      <c r="L649" s="51"/>
    </row>
    <row r="650" spans="1:12" ht="15" x14ac:dyDescent="0.25">
      <c r="A650" s="15"/>
      <c r="B650" s="16"/>
      <c r="C650" s="11"/>
      <c r="D650" s="7" t="s">
        <v>29</v>
      </c>
      <c r="E650" s="50" t="s">
        <v>154</v>
      </c>
      <c r="F650" s="51">
        <v>90</v>
      </c>
      <c r="G650" s="51">
        <v>10.75</v>
      </c>
      <c r="H650" s="51">
        <v>11.25</v>
      </c>
      <c r="I650" s="51">
        <v>8.25</v>
      </c>
      <c r="J650" s="51">
        <v>255.5</v>
      </c>
      <c r="K650" s="52">
        <v>35.01</v>
      </c>
      <c r="L650" s="51"/>
    </row>
    <row r="651" spans="1:12" ht="15" x14ac:dyDescent="0.25">
      <c r="A651" s="15"/>
      <c r="B651" s="16"/>
      <c r="C651" s="11"/>
      <c r="D651" s="7" t="s">
        <v>30</v>
      </c>
      <c r="E651" s="50" t="s">
        <v>114</v>
      </c>
      <c r="F651" s="51">
        <v>150</v>
      </c>
      <c r="G651" s="51">
        <v>5</v>
      </c>
      <c r="H651" s="51">
        <v>8</v>
      </c>
      <c r="I651" s="51">
        <v>19</v>
      </c>
      <c r="J651" s="51">
        <v>157</v>
      </c>
      <c r="K651" s="52">
        <v>268.01</v>
      </c>
      <c r="L651" s="51"/>
    </row>
    <row r="652" spans="1:12" ht="15" x14ac:dyDescent="0.25">
      <c r="A652" s="15"/>
      <c r="B652" s="16"/>
      <c r="C652" s="11"/>
      <c r="D652" s="7" t="s">
        <v>31</v>
      </c>
      <c r="E652" s="50" t="s">
        <v>63</v>
      </c>
      <c r="F652" s="51">
        <v>200</v>
      </c>
      <c r="G652" s="51">
        <v>1</v>
      </c>
      <c r="H652" s="51"/>
      <c r="I652" s="51">
        <v>20</v>
      </c>
      <c r="J652" s="51">
        <v>97</v>
      </c>
      <c r="K652" s="52">
        <v>376</v>
      </c>
      <c r="L652" s="51"/>
    </row>
    <row r="653" spans="1:12" ht="15" x14ac:dyDescent="0.25">
      <c r="A653" s="15"/>
      <c r="B653" s="16"/>
      <c r="C653" s="11"/>
      <c r="D653" s="7" t="s">
        <v>32</v>
      </c>
      <c r="E653" s="50" t="s">
        <v>57</v>
      </c>
      <c r="F653" s="51">
        <v>50</v>
      </c>
      <c r="G653" s="51">
        <v>4</v>
      </c>
      <c r="H653" s="51"/>
      <c r="I653" s="51">
        <v>25</v>
      </c>
      <c r="J653" s="51">
        <v>117</v>
      </c>
      <c r="K653" s="52" t="s">
        <v>50</v>
      </c>
      <c r="L653" s="51"/>
    </row>
    <row r="654" spans="1:12" ht="15" x14ac:dyDescent="0.25">
      <c r="A654" s="15"/>
      <c r="B654" s="16"/>
      <c r="C654" s="11"/>
      <c r="D654" s="7" t="s">
        <v>33</v>
      </c>
      <c r="E654" s="50" t="s">
        <v>51</v>
      </c>
      <c r="F654" s="51">
        <v>28</v>
      </c>
      <c r="G654" s="51">
        <v>2</v>
      </c>
      <c r="H654" s="51"/>
      <c r="I654" s="51">
        <v>9</v>
      </c>
      <c r="J654" s="51">
        <v>48</v>
      </c>
      <c r="K654" s="52" t="s">
        <v>50</v>
      </c>
      <c r="L654" s="51"/>
    </row>
    <row r="655" spans="1:12" ht="15" x14ac:dyDescent="0.25">
      <c r="A655" s="15"/>
      <c r="B655" s="16"/>
      <c r="C655" s="11"/>
      <c r="D655" s="6"/>
      <c r="E655" s="50"/>
      <c r="F655" s="51"/>
      <c r="G655" s="51"/>
      <c r="H655" s="51"/>
      <c r="I655" s="51"/>
      <c r="J655" s="51"/>
      <c r="K655" s="52"/>
      <c r="L655" s="51"/>
    </row>
    <row r="656" spans="1:12" ht="15" x14ac:dyDescent="0.25">
      <c r="A656" s="15"/>
      <c r="B656" s="16"/>
      <c r="C656" s="11"/>
      <c r="D656" s="6"/>
      <c r="E656" s="50"/>
      <c r="F656" s="51"/>
      <c r="G656" s="51"/>
      <c r="H656" s="51"/>
      <c r="I656" s="51"/>
      <c r="J656" s="51"/>
      <c r="K656" s="52"/>
      <c r="L656" s="51"/>
    </row>
    <row r="657" spans="1:12" ht="15" x14ac:dyDescent="0.25">
      <c r="A657" s="17"/>
      <c r="B657" s="18"/>
      <c r="C657" s="8"/>
      <c r="D657" s="19" t="s">
        <v>39</v>
      </c>
      <c r="E657" s="9"/>
      <c r="F657" s="21">
        <f>SUM(F648:F656)</f>
        <v>778</v>
      </c>
      <c r="G657" s="21">
        <f t="shared" ref="G657:J657" si="397">SUM(G648:G656)</f>
        <v>24.75</v>
      </c>
      <c r="H657" s="21">
        <f t="shared" si="397"/>
        <v>27.25</v>
      </c>
      <c r="I657" s="21">
        <f t="shared" si="397"/>
        <v>95.25</v>
      </c>
      <c r="J657" s="21">
        <f t="shared" si="397"/>
        <v>769.5</v>
      </c>
      <c r="K657" s="27"/>
      <c r="L657" s="21">
        <f t="shared" ref="L657" ca="1" si="398">SUM(L654:L662)</f>
        <v>0</v>
      </c>
    </row>
    <row r="658" spans="1:12" ht="15" x14ac:dyDescent="0.25">
      <c r="A658" s="14">
        <f>A636</f>
        <v>4</v>
      </c>
      <c r="B658" s="14">
        <f>B636</f>
        <v>1</v>
      </c>
      <c r="C658" s="10" t="s">
        <v>34</v>
      </c>
      <c r="D658" s="12" t="s">
        <v>35</v>
      </c>
      <c r="E658" s="50"/>
      <c r="F658" s="51"/>
      <c r="G658" s="51"/>
      <c r="H658" s="51"/>
      <c r="I658" s="51"/>
      <c r="J658" s="51"/>
      <c r="K658" s="52"/>
      <c r="L658" s="51"/>
    </row>
    <row r="659" spans="1:12" ht="15" x14ac:dyDescent="0.25">
      <c r="A659" s="15"/>
      <c r="B659" s="16"/>
      <c r="C659" s="11"/>
      <c r="D659" s="12" t="s">
        <v>31</v>
      </c>
      <c r="E659" s="50"/>
      <c r="F659" s="51"/>
      <c r="G659" s="51"/>
      <c r="H659" s="51"/>
      <c r="I659" s="51"/>
      <c r="J659" s="51"/>
      <c r="K659" s="52"/>
      <c r="L659" s="51"/>
    </row>
    <row r="660" spans="1:12" ht="15" x14ac:dyDescent="0.25">
      <c r="A660" s="15"/>
      <c r="B660" s="16"/>
      <c r="C660" s="11"/>
      <c r="D660" s="58" t="s">
        <v>24</v>
      </c>
      <c r="E660" s="50"/>
      <c r="F660" s="51"/>
      <c r="G660" s="51"/>
      <c r="H660" s="51"/>
      <c r="I660" s="51"/>
      <c r="J660" s="51"/>
      <c r="K660" s="52"/>
      <c r="L660" s="51"/>
    </row>
    <row r="661" spans="1:12" ht="15" x14ac:dyDescent="0.25">
      <c r="A661" s="15"/>
      <c r="B661" s="16"/>
      <c r="C661" s="11"/>
      <c r="D661" s="58"/>
      <c r="E661" s="50"/>
      <c r="F661" s="51"/>
      <c r="G661" s="51"/>
      <c r="H661" s="51"/>
      <c r="I661" s="51"/>
      <c r="J661" s="51"/>
      <c r="K661" s="52"/>
      <c r="L661" s="51"/>
    </row>
    <row r="662" spans="1:12" ht="15" x14ac:dyDescent="0.25">
      <c r="A662" s="17"/>
      <c r="B662" s="18"/>
      <c r="C662" s="8"/>
      <c r="D662" s="19" t="s">
        <v>39</v>
      </c>
      <c r="E662" s="9"/>
      <c r="F662" s="21">
        <f>SUM(F658:F661)</f>
        <v>0</v>
      </c>
      <c r="G662" s="21">
        <f t="shared" ref="G662:J662" si="399">SUM(G658:G661)</f>
        <v>0</v>
      </c>
      <c r="H662" s="21">
        <f t="shared" si="399"/>
        <v>0</v>
      </c>
      <c r="I662" s="21">
        <f t="shared" si="399"/>
        <v>0</v>
      </c>
      <c r="J662" s="21">
        <f t="shared" si="399"/>
        <v>0</v>
      </c>
      <c r="K662" s="27"/>
      <c r="L662" s="21">
        <f t="shared" ref="L662" ca="1" si="400">SUM(L655:L661)</f>
        <v>0</v>
      </c>
    </row>
    <row r="663" spans="1:12" ht="15" x14ac:dyDescent="0.25">
      <c r="A663" s="14">
        <f>A636</f>
        <v>4</v>
      </c>
      <c r="B663" s="14">
        <f>B636</f>
        <v>1</v>
      </c>
      <c r="C663" s="10" t="s">
        <v>36</v>
      </c>
      <c r="D663" s="7" t="s">
        <v>21</v>
      </c>
      <c r="E663" s="50"/>
      <c r="F663" s="51"/>
      <c r="G663" s="51"/>
      <c r="H663" s="51"/>
      <c r="I663" s="51"/>
      <c r="J663" s="51"/>
      <c r="K663" s="52"/>
      <c r="L663" s="51"/>
    </row>
    <row r="664" spans="1:12" ht="15" x14ac:dyDescent="0.25">
      <c r="A664" s="15"/>
      <c r="B664" s="16"/>
      <c r="C664" s="11"/>
      <c r="D664" s="7" t="s">
        <v>30</v>
      </c>
      <c r="E664" s="50"/>
      <c r="F664" s="51"/>
      <c r="G664" s="51"/>
      <c r="H664" s="51"/>
      <c r="I664" s="51"/>
      <c r="J664" s="51"/>
      <c r="K664" s="52"/>
      <c r="L664" s="51"/>
    </row>
    <row r="665" spans="1:12" ht="15" x14ac:dyDescent="0.25">
      <c r="A665" s="15"/>
      <c r="B665" s="16"/>
      <c r="C665" s="11"/>
      <c r="D665" s="7" t="s">
        <v>31</v>
      </c>
      <c r="E665" s="50"/>
      <c r="F665" s="51"/>
      <c r="G665" s="51"/>
      <c r="H665" s="51"/>
      <c r="I665" s="51"/>
      <c r="J665" s="51"/>
      <c r="K665" s="52"/>
      <c r="L665" s="51"/>
    </row>
    <row r="666" spans="1:12" ht="15" x14ac:dyDescent="0.25">
      <c r="A666" s="15"/>
      <c r="B666" s="16"/>
      <c r="C666" s="11"/>
      <c r="D666" s="7" t="s">
        <v>23</v>
      </c>
      <c r="E666" s="50"/>
      <c r="F666" s="51"/>
      <c r="G666" s="51"/>
      <c r="H666" s="51"/>
      <c r="I666" s="51"/>
      <c r="J666" s="51"/>
      <c r="K666" s="52"/>
      <c r="L666" s="51"/>
    </row>
    <row r="667" spans="1:12" ht="15" x14ac:dyDescent="0.25">
      <c r="A667" s="15"/>
      <c r="B667" s="16"/>
      <c r="C667" s="11"/>
      <c r="D667" s="6"/>
      <c r="E667" s="50"/>
      <c r="F667" s="51"/>
      <c r="G667" s="51"/>
      <c r="H667" s="51"/>
      <c r="I667" s="51"/>
      <c r="J667" s="51"/>
      <c r="K667" s="52"/>
      <c r="L667" s="51"/>
    </row>
    <row r="668" spans="1:12" ht="15" x14ac:dyDescent="0.25">
      <c r="A668" s="15"/>
      <c r="B668" s="16"/>
      <c r="C668" s="11"/>
      <c r="D668" s="6"/>
      <c r="E668" s="50"/>
      <c r="F668" s="51"/>
      <c r="G668" s="51"/>
      <c r="H668" s="51"/>
      <c r="I668" s="51"/>
      <c r="J668" s="51"/>
      <c r="K668" s="52"/>
      <c r="L668" s="51"/>
    </row>
    <row r="669" spans="1:12" ht="15" x14ac:dyDescent="0.25">
      <c r="A669" s="17"/>
      <c r="B669" s="18"/>
      <c r="C669" s="8"/>
      <c r="D669" s="19" t="s">
        <v>39</v>
      </c>
      <c r="E669" s="9"/>
      <c r="F669" s="21">
        <f>SUM(F663:F668)</f>
        <v>0</v>
      </c>
      <c r="G669" s="21">
        <f t="shared" ref="G669:J669" si="401">SUM(G663:G668)</f>
        <v>0</v>
      </c>
      <c r="H669" s="21">
        <f t="shared" si="401"/>
        <v>0</v>
      </c>
      <c r="I669" s="21">
        <f t="shared" si="401"/>
        <v>0</v>
      </c>
      <c r="J669" s="21">
        <f t="shared" si="401"/>
        <v>0</v>
      </c>
      <c r="K669" s="27"/>
      <c r="L669" s="21">
        <f t="shared" ref="L669" ca="1" si="402">SUM(L663:L671)</f>
        <v>0</v>
      </c>
    </row>
    <row r="670" spans="1:12" ht="15" x14ac:dyDescent="0.25">
      <c r="A670" s="14">
        <f>A636</f>
        <v>4</v>
      </c>
      <c r="B670" s="14">
        <f>B636</f>
        <v>1</v>
      </c>
      <c r="C670" s="10" t="s">
        <v>37</v>
      </c>
      <c r="D670" s="12" t="s">
        <v>38</v>
      </c>
      <c r="E670" s="50"/>
      <c r="F670" s="51"/>
      <c r="G670" s="51"/>
      <c r="H670" s="51"/>
      <c r="I670" s="51"/>
      <c r="J670" s="51"/>
      <c r="K670" s="52"/>
      <c r="L670" s="51"/>
    </row>
    <row r="671" spans="1:12" ht="15" x14ac:dyDescent="0.25">
      <c r="A671" s="15"/>
      <c r="B671" s="16"/>
      <c r="C671" s="11"/>
      <c r="D671" s="12" t="s">
        <v>35</v>
      </c>
      <c r="E671" s="50"/>
      <c r="F671" s="51"/>
      <c r="G671" s="51"/>
      <c r="H671" s="51"/>
      <c r="I671" s="51"/>
      <c r="J671" s="51"/>
      <c r="K671" s="52"/>
      <c r="L671" s="51"/>
    </row>
    <row r="672" spans="1:12" ht="15" x14ac:dyDescent="0.25">
      <c r="A672" s="15"/>
      <c r="B672" s="16"/>
      <c r="C672" s="11"/>
      <c r="D672" s="12" t="s">
        <v>31</v>
      </c>
      <c r="E672" s="50"/>
      <c r="F672" s="51"/>
      <c r="G672" s="51"/>
      <c r="H672" s="51"/>
      <c r="I672" s="51"/>
      <c r="J672" s="51"/>
      <c r="K672" s="52"/>
      <c r="L672" s="51"/>
    </row>
    <row r="673" spans="1:12" ht="15" x14ac:dyDescent="0.25">
      <c r="A673" s="15"/>
      <c r="B673" s="16"/>
      <c r="C673" s="11"/>
      <c r="D673" s="12" t="s">
        <v>24</v>
      </c>
      <c r="E673" s="50"/>
      <c r="F673" s="51"/>
      <c r="G673" s="51"/>
      <c r="H673" s="51"/>
      <c r="I673" s="51"/>
      <c r="J673" s="51"/>
      <c r="K673" s="52"/>
      <c r="L673" s="51"/>
    </row>
    <row r="674" spans="1:12" ht="15" x14ac:dyDescent="0.25">
      <c r="A674" s="15"/>
      <c r="B674" s="16"/>
      <c r="C674" s="11"/>
      <c r="D674" s="6"/>
      <c r="E674" s="50"/>
      <c r="F674" s="51"/>
      <c r="G674" s="51"/>
      <c r="H674" s="51"/>
      <c r="I674" s="51"/>
      <c r="J674" s="51"/>
      <c r="K674" s="52"/>
      <c r="L674" s="51"/>
    </row>
    <row r="675" spans="1:12" ht="15" x14ac:dyDescent="0.25">
      <c r="A675" s="15"/>
      <c r="B675" s="16"/>
      <c r="C675" s="11"/>
      <c r="D675" s="6"/>
      <c r="E675" s="50"/>
      <c r="F675" s="51"/>
      <c r="G675" s="51"/>
      <c r="H675" s="51"/>
      <c r="I675" s="51"/>
      <c r="J675" s="51"/>
      <c r="K675" s="52"/>
      <c r="L675" s="51"/>
    </row>
    <row r="676" spans="1:12" ht="15" x14ac:dyDescent="0.25">
      <c r="A676" s="17"/>
      <c r="B676" s="18"/>
      <c r="C676" s="8"/>
      <c r="D676" s="20" t="s">
        <v>39</v>
      </c>
      <c r="E676" s="9"/>
      <c r="F676" s="21">
        <f>SUM(F670:F675)</f>
        <v>0</v>
      </c>
      <c r="G676" s="21">
        <f t="shared" ref="G676:J676" si="403">SUM(G670:G675)</f>
        <v>0</v>
      </c>
      <c r="H676" s="21">
        <f t="shared" si="403"/>
        <v>0</v>
      </c>
      <c r="I676" s="21">
        <f t="shared" si="403"/>
        <v>0</v>
      </c>
      <c r="J676" s="21">
        <f t="shared" si="403"/>
        <v>0</v>
      </c>
      <c r="K676" s="27"/>
      <c r="L676" s="21">
        <f t="shared" ref="L676" ca="1" si="404">SUM(L670:L678)</f>
        <v>0</v>
      </c>
    </row>
    <row r="677" spans="1:12" ht="15.75" thickBot="1" x14ac:dyDescent="0.25">
      <c r="A677" s="36">
        <f>A636</f>
        <v>4</v>
      </c>
      <c r="B677" s="36">
        <f>B636</f>
        <v>1</v>
      </c>
      <c r="C677" s="64" t="s">
        <v>4</v>
      </c>
      <c r="D677" s="65"/>
      <c r="E677" s="33"/>
      <c r="F677" s="34">
        <f>F643+F647+F657+F662+F669+F676</f>
        <v>1278</v>
      </c>
      <c r="G677" s="34">
        <f t="shared" ref="G677:J677" si="405">G643+G647+G657+G662+G669+G676</f>
        <v>42.75</v>
      </c>
      <c r="H677" s="34">
        <f t="shared" si="405"/>
        <v>51.25</v>
      </c>
      <c r="I677" s="34">
        <f t="shared" si="405"/>
        <v>170.25</v>
      </c>
      <c r="J677" s="34">
        <f t="shared" si="405"/>
        <v>1414.5</v>
      </c>
      <c r="K677" s="35"/>
      <c r="L677" s="34">
        <f t="shared" ref="L677" ca="1" si="406">L643+L647+L657+L662+L669+L676</f>
        <v>0</v>
      </c>
    </row>
    <row r="678" spans="1:12" ht="15" x14ac:dyDescent="0.25">
      <c r="A678" s="22">
        <v>4</v>
      </c>
      <c r="B678" s="23">
        <v>2</v>
      </c>
      <c r="C678" s="24" t="s">
        <v>20</v>
      </c>
      <c r="D678" s="5" t="s">
        <v>27</v>
      </c>
      <c r="E678" s="47" t="s">
        <v>52</v>
      </c>
      <c r="F678" s="48">
        <v>60</v>
      </c>
      <c r="G678" s="48">
        <v>1</v>
      </c>
      <c r="H678" s="48"/>
      <c r="I678" s="48">
        <v>2</v>
      </c>
      <c r="J678" s="48">
        <v>13</v>
      </c>
      <c r="K678" s="49">
        <v>431.05</v>
      </c>
      <c r="L678" s="48"/>
    </row>
    <row r="679" spans="1:12" ht="15" x14ac:dyDescent="0.25">
      <c r="A679" s="25"/>
      <c r="B679" s="16"/>
      <c r="C679" s="11"/>
      <c r="D679" s="8" t="s">
        <v>21</v>
      </c>
      <c r="E679" s="59" t="s">
        <v>138</v>
      </c>
      <c r="F679" s="60">
        <v>160</v>
      </c>
      <c r="G679" s="60">
        <v>11</v>
      </c>
      <c r="H679" s="60">
        <v>16</v>
      </c>
      <c r="I679" s="60">
        <v>2</v>
      </c>
      <c r="J679" s="60">
        <v>196</v>
      </c>
      <c r="K679" s="61">
        <v>182</v>
      </c>
      <c r="L679" s="60"/>
    </row>
    <row r="680" spans="1:12" ht="15" x14ac:dyDescent="0.25">
      <c r="A680" s="25"/>
      <c r="B680" s="16"/>
      <c r="C680" s="11"/>
      <c r="D680" s="7" t="s">
        <v>22</v>
      </c>
      <c r="E680" s="50" t="s">
        <v>104</v>
      </c>
      <c r="F680" s="51">
        <v>200</v>
      </c>
      <c r="G680" s="51"/>
      <c r="H680" s="51"/>
      <c r="I680" s="51">
        <v>10</v>
      </c>
      <c r="J680" s="51">
        <v>41</v>
      </c>
      <c r="K680" s="52">
        <v>350.07</v>
      </c>
      <c r="L680" s="51"/>
    </row>
    <row r="681" spans="1:12" ht="15" x14ac:dyDescent="0.25">
      <c r="A681" s="25"/>
      <c r="B681" s="16"/>
      <c r="C681" s="11"/>
      <c r="D681" s="7" t="s">
        <v>23</v>
      </c>
      <c r="E681" s="50" t="s">
        <v>49</v>
      </c>
      <c r="F681" s="51">
        <v>40</v>
      </c>
      <c r="G681" s="51">
        <v>3</v>
      </c>
      <c r="H681" s="51">
        <v>1</v>
      </c>
      <c r="I681" s="51">
        <v>20</v>
      </c>
      <c r="J681" s="51">
        <v>104</v>
      </c>
      <c r="K681" s="52" t="s">
        <v>50</v>
      </c>
      <c r="L681" s="51"/>
    </row>
    <row r="682" spans="1:12" ht="15" x14ac:dyDescent="0.25">
      <c r="A682" s="25"/>
      <c r="B682" s="16"/>
      <c r="C682" s="11"/>
      <c r="D682" s="7" t="s">
        <v>23</v>
      </c>
      <c r="E682" s="50" t="s">
        <v>51</v>
      </c>
      <c r="F682" s="51">
        <v>40</v>
      </c>
      <c r="G682" s="51">
        <v>3</v>
      </c>
      <c r="H682" s="51"/>
      <c r="I682" s="51">
        <v>13</v>
      </c>
      <c r="J682" s="51">
        <v>68</v>
      </c>
      <c r="K682" s="52" t="s">
        <v>50</v>
      </c>
      <c r="L682" s="51"/>
    </row>
    <row r="683" spans="1:12" ht="15" x14ac:dyDescent="0.25">
      <c r="A683" s="25"/>
      <c r="B683" s="16"/>
      <c r="C683" s="11"/>
      <c r="D683" s="6"/>
      <c r="E683" s="50"/>
      <c r="F683" s="51"/>
      <c r="G683" s="51"/>
      <c r="H683" s="51"/>
      <c r="I683" s="51"/>
      <c r="J683" s="51"/>
      <c r="K683" s="52"/>
      <c r="L683" s="51"/>
    </row>
    <row r="684" spans="1:12" ht="15" x14ac:dyDescent="0.25">
      <c r="A684" s="25"/>
      <c r="B684" s="16"/>
      <c r="C684" s="11"/>
      <c r="D684" s="6"/>
      <c r="E684" s="50"/>
      <c r="F684" s="51"/>
      <c r="G684" s="51"/>
      <c r="H684" s="51"/>
      <c r="I684" s="51"/>
      <c r="J684" s="51"/>
      <c r="K684" s="52"/>
      <c r="L684" s="51"/>
    </row>
    <row r="685" spans="1:12" ht="15" x14ac:dyDescent="0.25">
      <c r="A685" s="26"/>
      <c r="B685" s="18"/>
      <c r="C685" s="8"/>
      <c r="D685" s="19" t="s">
        <v>39</v>
      </c>
      <c r="E685" s="9"/>
      <c r="F685" s="21">
        <f>SUM(F678:F684)</f>
        <v>500</v>
      </c>
      <c r="G685" s="21">
        <f>SUM(G678:G684)</f>
        <v>18</v>
      </c>
      <c r="H685" s="21">
        <f>SUM(H678:H684)</f>
        <v>17</v>
      </c>
      <c r="I685" s="21">
        <f>SUM(I678:I684)</f>
        <v>47</v>
      </c>
      <c r="J685" s="21">
        <f>SUM(J678:J684)</f>
        <v>422</v>
      </c>
      <c r="K685" s="27"/>
      <c r="L685" s="21">
        <f>SUM(L678:L684)</f>
        <v>0</v>
      </c>
    </row>
    <row r="686" spans="1:12" ht="15" x14ac:dyDescent="0.25">
      <c r="A686" s="28">
        <f>A678</f>
        <v>4</v>
      </c>
      <c r="B686" s="14">
        <f>B678</f>
        <v>2</v>
      </c>
      <c r="C686" s="10" t="s">
        <v>25</v>
      </c>
      <c r="D686" s="12" t="s">
        <v>24</v>
      </c>
      <c r="E686" s="50"/>
      <c r="F686" s="51"/>
      <c r="G686" s="51"/>
      <c r="H686" s="51"/>
      <c r="I686" s="51"/>
      <c r="J686" s="51"/>
      <c r="K686" s="52"/>
      <c r="L686" s="51"/>
    </row>
    <row r="687" spans="1:12" ht="15" x14ac:dyDescent="0.25">
      <c r="A687" s="25"/>
      <c r="B687" s="16"/>
      <c r="C687" s="11"/>
      <c r="D687" s="6"/>
      <c r="E687" s="50"/>
      <c r="F687" s="51"/>
      <c r="G687" s="51"/>
      <c r="H687" s="51"/>
      <c r="I687" s="51"/>
      <c r="J687" s="51"/>
      <c r="K687" s="52"/>
      <c r="L687" s="51"/>
    </row>
    <row r="688" spans="1:12" ht="15" x14ac:dyDescent="0.25">
      <c r="A688" s="25"/>
      <c r="B688" s="16"/>
      <c r="C688" s="11"/>
      <c r="D688" s="6"/>
      <c r="E688" s="50"/>
      <c r="F688" s="51"/>
      <c r="G688" s="51"/>
      <c r="H688" s="51"/>
      <c r="I688" s="51"/>
      <c r="J688" s="51"/>
      <c r="K688" s="52"/>
      <c r="L688" s="51"/>
    </row>
    <row r="689" spans="1:12" ht="15" x14ac:dyDescent="0.25">
      <c r="A689" s="26"/>
      <c r="B689" s="18"/>
      <c r="C689" s="8"/>
      <c r="D689" s="19" t="s">
        <v>39</v>
      </c>
      <c r="E689" s="9"/>
      <c r="F689" s="21">
        <f>SUM(F686:F688)</f>
        <v>0</v>
      </c>
      <c r="G689" s="21">
        <f t="shared" ref="G689:J689" si="407">SUM(G686:G688)</f>
        <v>0</v>
      </c>
      <c r="H689" s="21">
        <f t="shared" si="407"/>
        <v>0</v>
      </c>
      <c r="I689" s="21">
        <f t="shared" si="407"/>
        <v>0</v>
      </c>
      <c r="J689" s="21">
        <f t="shared" si="407"/>
        <v>0</v>
      </c>
      <c r="K689" s="27"/>
      <c r="L689" s="21">
        <f t="shared" ref="L689" ca="1" si="408">SUM(L686:L694)</f>
        <v>0</v>
      </c>
    </row>
    <row r="690" spans="1:12" ht="15" x14ac:dyDescent="0.25">
      <c r="A690" s="28">
        <f>A678</f>
        <v>4</v>
      </c>
      <c r="B690" s="14">
        <f>B678</f>
        <v>2</v>
      </c>
      <c r="C690" s="10" t="s">
        <v>26</v>
      </c>
      <c r="D690" s="7" t="s">
        <v>27</v>
      </c>
      <c r="E690" s="50" t="s">
        <v>155</v>
      </c>
      <c r="F690" s="51">
        <v>60</v>
      </c>
      <c r="G690" s="51">
        <v>1</v>
      </c>
      <c r="H690" s="51">
        <v>1</v>
      </c>
      <c r="I690" s="51">
        <v>7</v>
      </c>
      <c r="J690" s="51">
        <v>38</v>
      </c>
      <c r="K690" s="52" t="s">
        <v>50</v>
      </c>
      <c r="L690" s="51"/>
    </row>
    <row r="691" spans="1:12" ht="15" x14ac:dyDescent="0.25">
      <c r="A691" s="25"/>
      <c r="B691" s="16"/>
      <c r="C691" s="11"/>
      <c r="D691" s="7" t="s">
        <v>28</v>
      </c>
      <c r="E691" s="50" t="s">
        <v>156</v>
      </c>
      <c r="F691" s="51">
        <v>200</v>
      </c>
      <c r="G691" s="51">
        <v>2</v>
      </c>
      <c r="H691" s="51">
        <v>4</v>
      </c>
      <c r="I691" s="51">
        <v>10</v>
      </c>
      <c r="J691" s="51">
        <v>84</v>
      </c>
      <c r="K691" s="52">
        <v>510.02</v>
      </c>
      <c r="L691" s="51"/>
    </row>
    <row r="692" spans="1:12" ht="15" x14ac:dyDescent="0.25">
      <c r="A692" s="25"/>
      <c r="B692" s="16"/>
      <c r="C692" s="11"/>
      <c r="D692" s="7" t="s">
        <v>29</v>
      </c>
      <c r="E692" s="50" t="s">
        <v>157</v>
      </c>
      <c r="F692" s="51">
        <v>90</v>
      </c>
      <c r="G692" s="51">
        <v>10</v>
      </c>
      <c r="H692" s="51">
        <v>10</v>
      </c>
      <c r="I692" s="51">
        <v>13</v>
      </c>
      <c r="J692" s="51">
        <v>125</v>
      </c>
      <c r="K692" s="52">
        <v>520</v>
      </c>
      <c r="L692" s="51"/>
    </row>
    <row r="693" spans="1:12" ht="15" x14ac:dyDescent="0.25">
      <c r="A693" s="25"/>
      <c r="B693" s="16"/>
      <c r="C693" s="11"/>
      <c r="D693" s="7" t="s">
        <v>30</v>
      </c>
      <c r="E693" s="50" t="s">
        <v>62</v>
      </c>
      <c r="F693" s="51">
        <v>150</v>
      </c>
      <c r="G693" s="51">
        <v>9</v>
      </c>
      <c r="H693" s="51">
        <v>5</v>
      </c>
      <c r="I693" s="51">
        <v>20</v>
      </c>
      <c r="J693" s="51">
        <v>165</v>
      </c>
      <c r="K693" s="52">
        <v>265</v>
      </c>
      <c r="L693" s="51"/>
    </row>
    <row r="694" spans="1:12" ht="15" x14ac:dyDescent="0.25">
      <c r="A694" s="25"/>
      <c r="B694" s="16"/>
      <c r="C694" s="11"/>
      <c r="D694" s="7" t="s">
        <v>31</v>
      </c>
      <c r="E694" s="50" t="s">
        <v>78</v>
      </c>
      <c r="F694" s="51">
        <v>200</v>
      </c>
      <c r="G694" s="51">
        <v>1</v>
      </c>
      <c r="H694" s="51"/>
      <c r="I694" s="51">
        <v>20</v>
      </c>
      <c r="J694" s="51">
        <v>92</v>
      </c>
      <c r="K694" s="52" t="s">
        <v>50</v>
      </c>
      <c r="L694" s="51"/>
    </row>
    <row r="695" spans="1:12" ht="15" x14ac:dyDescent="0.25">
      <c r="A695" s="25"/>
      <c r="B695" s="16"/>
      <c r="C695" s="11"/>
      <c r="D695" s="7" t="s">
        <v>32</v>
      </c>
      <c r="E695" s="50" t="s">
        <v>57</v>
      </c>
      <c r="F695" s="51">
        <v>50</v>
      </c>
      <c r="G695" s="51">
        <v>4</v>
      </c>
      <c r="H695" s="51"/>
      <c r="I695" s="51">
        <v>25</v>
      </c>
      <c r="J695" s="51">
        <v>117</v>
      </c>
      <c r="K695" s="52" t="s">
        <v>50</v>
      </c>
      <c r="L695" s="51"/>
    </row>
    <row r="696" spans="1:12" ht="15" x14ac:dyDescent="0.25">
      <c r="A696" s="25"/>
      <c r="B696" s="16"/>
      <c r="C696" s="11"/>
      <c r="D696" s="7" t="s">
        <v>33</v>
      </c>
      <c r="E696" s="50" t="s">
        <v>51</v>
      </c>
      <c r="F696" s="51">
        <v>28</v>
      </c>
      <c r="G696" s="51">
        <v>2</v>
      </c>
      <c r="H696" s="51"/>
      <c r="I696" s="51">
        <v>9</v>
      </c>
      <c r="J696" s="51">
        <v>48</v>
      </c>
      <c r="K696" s="52" t="s">
        <v>50</v>
      </c>
      <c r="L696" s="51"/>
    </row>
    <row r="697" spans="1:12" ht="15" x14ac:dyDescent="0.25">
      <c r="A697" s="25"/>
      <c r="B697" s="16"/>
      <c r="C697" s="11"/>
      <c r="D697" s="6"/>
      <c r="E697" s="50"/>
      <c r="F697" s="51"/>
      <c r="G697" s="51"/>
      <c r="H697" s="51"/>
      <c r="I697" s="51"/>
      <c r="J697" s="51"/>
      <c r="K697" s="52"/>
      <c r="L697" s="51"/>
    </row>
    <row r="698" spans="1:12" ht="15" x14ac:dyDescent="0.25">
      <c r="A698" s="25"/>
      <c r="B698" s="16"/>
      <c r="C698" s="11"/>
      <c r="D698" s="6"/>
      <c r="E698" s="50"/>
      <c r="F698" s="51"/>
      <c r="G698" s="51"/>
      <c r="H698" s="51"/>
      <c r="I698" s="51"/>
      <c r="J698" s="51"/>
      <c r="K698" s="52"/>
      <c r="L698" s="51"/>
    </row>
    <row r="699" spans="1:12" ht="15" x14ac:dyDescent="0.25">
      <c r="A699" s="26"/>
      <c r="B699" s="18"/>
      <c r="C699" s="8"/>
      <c r="D699" s="19" t="s">
        <v>39</v>
      </c>
      <c r="E699" s="9"/>
      <c r="F699" s="21">
        <f>SUM(F690:F698)</f>
        <v>778</v>
      </c>
      <c r="G699" s="21">
        <f t="shared" ref="G699:J699" si="409">SUM(G690:G698)</f>
        <v>29</v>
      </c>
      <c r="H699" s="21">
        <f t="shared" si="409"/>
        <v>20</v>
      </c>
      <c r="I699" s="21">
        <f t="shared" si="409"/>
        <v>104</v>
      </c>
      <c r="J699" s="21">
        <f t="shared" si="409"/>
        <v>669</v>
      </c>
      <c r="K699" s="27"/>
      <c r="L699" s="21">
        <f t="shared" ref="L699" ca="1" si="410">SUM(L696:L704)</f>
        <v>0</v>
      </c>
    </row>
    <row r="700" spans="1:12" ht="15" x14ac:dyDescent="0.25">
      <c r="A700" s="28">
        <f>A678</f>
        <v>4</v>
      </c>
      <c r="B700" s="14">
        <f>B678</f>
        <v>2</v>
      </c>
      <c r="C700" s="10" t="s">
        <v>34</v>
      </c>
      <c r="D700" s="12" t="s">
        <v>35</v>
      </c>
      <c r="E700" s="50"/>
      <c r="F700" s="51"/>
      <c r="G700" s="51"/>
      <c r="H700" s="51"/>
      <c r="I700" s="51"/>
      <c r="J700" s="51"/>
      <c r="K700" s="52"/>
      <c r="L700" s="51"/>
    </row>
    <row r="701" spans="1:12" ht="15" x14ac:dyDescent="0.25">
      <c r="A701" s="25"/>
      <c r="B701" s="16"/>
      <c r="C701" s="11"/>
      <c r="D701" s="12" t="s">
        <v>31</v>
      </c>
      <c r="E701" s="50"/>
      <c r="F701" s="51"/>
      <c r="G701" s="51"/>
      <c r="H701" s="51"/>
      <c r="I701" s="51"/>
      <c r="J701" s="51"/>
      <c r="K701" s="52"/>
      <c r="L701" s="51"/>
    </row>
    <row r="702" spans="1:12" ht="15" x14ac:dyDescent="0.25">
      <c r="A702" s="25"/>
      <c r="B702" s="16"/>
      <c r="C702" s="11"/>
      <c r="D702" s="6"/>
      <c r="E702" s="50"/>
      <c r="F702" s="51"/>
      <c r="G702" s="51"/>
      <c r="H702" s="51"/>
      <c r="I702" s="51"/>
      <c r="J702" s="51"/>
      <c r="K702" s="52"/>
      <c r="L702" s="51"/>
    </row>
    <row r="703" spans="1:12" ht="15" x14ac:dyDescent="0.25">
      <c r="A703" s="25"/>
      <c r="B703" s="16"/>
      <c r="C703" s="11"/>
      <c r="D703" s="6"/>
      <c r="E703" s="50"/>
      <c r="F703" s="51"/>
      <c r="G703" s="51"/>
      <c r="H703" s="51"/>
      <c r="I703" s="51"/>
      <c r="J703" s="51"/>
      <c r="K703" s="52"/>
      <c r="L703" s="51"/>
    </row>
    <row r="704" spans="1:12" ht="15" x14ac:dyDescent="0.25">
      <c r="A704" s="26"/>
      <c r="B704" s="18"/>
      <c r="C704" s="8"/>
      <c r="D704" s="19" t="s">
        <v>39</v>
      </c>
      <c r="E704" s="9"/>
      <c r="F704" s="21">
        <f>SUM(F700:F703)</f>
        <v>0</v>
      </c>
      <c r="G704" s="21">
        <f t="shared" ref="G704:J704" si="411">SUM(G700:G703)</f>
        <v>0</v>
      </c>
      <c r="H704" s="21">
        <f t="shared" si="411"/>
        <v>0</v>
      </c>
      <c r="I704" s="21">
        <f t="shared" si="411"/>
        <v>0</v>
      </c>
      <c r="J704" s="21">
        <f t="shared" si="411"/>
        <v>0</v>
      </c>
      <c r="K704" s="27"/>
      <c r="L704" s="21">
        <f t="shared" ref="L704" ca="1" si="412">SUM(L697:L703)</f>
        <v>0</v>
      </c>
    </row>
    <row r="705" spans="1:12" ht="15" x14ac:dyDescent="0.25">
      <c r="A705" s="28">
        <f>A678</f>
        <v>4</v>
      </c>
      <c r="B705" s="14">
        <f>B678</f>
        <v>2</v>
      </c>
      <c r="C705" s="10" t="s">
        <v>36</v>
      </c>
      <c r="D705" s="7" t="s">
        <v>21</v>
      </c>
      <c r="E705" s="50"/>
      <c r="F705" s="51"/>
      <c r="G705" s="51"/>
      <c r="H705" s="51"/>
      <c r="I705" s="51"/>
      <c r="J705" s="51"/>
      <c r="K705" s="52"/>
      <c r="L705" s="51"/>
    </row>
    <row r="706" spans="1:12" ht="15" x14ac:dyDescent="0.25">
      <c r="A706" s="25"/>
      <c r="B706" s="16"/>
      <c r="C706" s="11"/>
      <c r="D706" s="7" t="s">
        <v>30</v>
      </c>
      <c r="E706" s="50"/>
      <c r="F706" s="51"/>
      <c r="G706" s="51"/>
      <c r="H706" s="51"/>
      <c r="I706" s="51"/>
      <c r="J706" s="51"/>
      <c r="K706" s="52"/>
      <c r="L706" s="51"/>
    </row>
    <row r="707" spans="1:12" ht="15" x14ac:dyDescent="0.25">
      <c r="A707" s="25"/>
      <c r="B707" s="16"/>
      <c r="C707" s="11"/>
      <c r="D707" s="7" t="s">
        <v>31</v>
      </c>
      <c r="E707" s="50"/>
      <c r="F707" s="51"/>
      <c r="G707" s="51"/>
      <c r="H707" s="51"/>
      <c r="I707" s="51"/>
      <c r="J707" s="51"/>
      <c r="K707" s="52"/>
      <c r="L707" s="51"/>
    </row>
    <row r="708" spans="1:12" ht="15" x14ac:dyDescent="0.25">
      <c r="A708" s="25"/>
      <c r="B708" s="16"/>
      <c r="C708" s="11"/>
      <c r="D708" s="7" t="s">
        <v>23</v>
      </c>
      <c r="E708" s="50"/>
      <c r="F708" s="51"/>
      <c r="G708" s="51"/>
      <c r="H708" s="51"/>
      <c r="I708" s="51"/>
      <c r="J708" s="51"/>
      <c r="K708" s="52"/>
      <c r="L708" s="51"/>
    </row>
    <row r="709" spans="1:12" ht="15" x14ac:dyDescent="0.25">
      <c r="A709" s="25"/>
      <c r="B709" s="16"/>
      <c r="C709" s="11"/>
      <c r="D709" s="6"/>
      <c r="E709" s="50"/>
      <c r="F709" s="51"/>
      <c r="G709" s="51"/>
      <c r="H709" s="51"/>
      <c r="I709" s="51"/>
      <c r="J709" s="51"/>
      <c r="K709" s="52"/>
      <c r="L709" s="51"/>
    </row>
    <row r="710" spans="1:12" ht="15" x14ac:dyDescent="0.25">
      <c r="A710" s="25"/>
      <c r="B710" s="16"/>
      <c r="C710" s="11"/>
      <c r="D710" s="6"/>
      <c r="E710" s="50"/>
      <c r="F710" s="51"/>
      <c r="G710" s="51"/>
      <c r="H710" s="51"/>
      <c r="I710" s="51"/>
      <c r="J710" s="51"/>
      <c r="K710" s="52"/>
      <c r="L710" s="51"/>
    </row>
    <row r="711" spans="1:12" ht="15" x14ac:dyDescent="0.25">
      <c r="A711" s="26"/>
      <c r="B711" s="18"/>
      <c r="C711" s="8"/>
      <c r="D711" s="19" t="s">
        <v>39</v>
      </c>
      <c r="E711" s="9"/>
      <c r="F711" s="21">
        <f>SUM(F705:F710)</f>
        <v>0</v>
      </c>
      <c r="G711" s="21">
        <f t="shared" ref="G711:J711" si="413">SUM(G705:G710)</f>
        <v>0</v>
      </c>
      <c r="H711" s="21">
        <f t="shared" si="413"/>
        <v>0</v>
      </c>
      <c r="I711" s="21">
        <f t="shared" si="413"/>
        <v>0</v>
      </c>
      <c r="J711" s="21">
        <f t="shared" si="413"/>
        <v>0</v>
      </c>
      <c r="K711" s="27"/>
      <c r="L711" s="21">
        <f t="shared" ref="L711" ca="1" si="414">SUM(L705:L713)</f>
        <v>0</v>
      </c>
    </row>
    <row r="712" spans="1:12" ht="15" x14ac:dyDescent="0.25">
      <c r="A712" s="28">
        <f>A678</f>
        <v>4</v>
      </c>
      <c r="B712" s="14">
        <f>B678</f>
        <v>2</v>
      </c>
      <c r="C712" s="10" t="s">
        <v>37</v>
      </c>
      <c r="D712" s="12" t="s">
        <v>38</v>
      </c>
      <c r="E712" s="50"/>
      <c r="F712" s="51"/>
      <c r="G712" s="51"/>
      <c r="H712" s="51"/>
      <c r="I712" s="51"/>
      <c r="J712" s="51"/>
      <c r="K712" s="52"/>
      <c r="L712" s="51"/>
    </row>
    <row r="713" spans="1:12" ht="15" x14ac:dyDescent="0.25">
      <c r="A713" s="25"/>
      <c r="B713" s="16"/>
      <c r="C713" s="11"/>
      <c r="D713" s="12" t="s">
        <v>35</v>
      </c>
      <c r="E713" s="50"/>
      <c r="F713" s="51"/>
      <c r="G713" s="51"/>
      <c r="H713" s="51"/>
      <c r="I713" s="51"/>
      <c r="J713" s="51"/>
      <c r="K713" s="52"/>
      <c r="L713" s="51"/>
    </row>
    <row r="714" spans="1:12" ht="15" x14ac:dyDescent="0.25">
      <c r="A714" s="25"/>
      <c r="B714" s="16"/>
      <c r="C714" s="11"/>
      <c r="D714" s="12" t="s">
        <v>31</v>
      </c>
      <c r="E714" s="50"/>
      <c r="F714" s="51"/>
      <c r="G714" s="51"/>
      <c r="H714" s="51"/>
      <c r="I714" s="51"/>
      <c r="J714" s="51"/>
      <c r="K714" s="52"/>
      <c r="L714" s="51"/>
    </row>
    <row r="715" spans="1:12" ht="15" x14ac:dyDescent="0.25">
      <c r="A715" s="25"/>
      <c r="B715" s="16"/>
      <c r="C715" s="11"/>
      <c r="D715" s="12" t="s">
        <v>24</v>
      </c>
      <c r="E715" s="50"/>
      <c r="F715" s="51"/>
      <c r="G715" s="51"/>
      <c r="H715" s="51"/>
      <c r="I715" s="51"/>
      <c r="J715" s="51"/>
      <c r="K715" s="52"/>
      <c r="L715" s="51"/>
    </row>
    <row r="716" spans="1:12" ht="15" x14ac:dyDescent="0.25">
      <c r="A716" s="25"/>
      <c r="B716" s="16"/>
      <c r="C716" s="11"/>
      <c r="D716" s="6"/>
      <c r="E716" s="50"/>
      <c r="F716" s="51"/>
      <c r="G716" s="51"/>
      <c r="H716" s="51"/>
      <c r="I716" s="51"/>
      <c r="J716" s="51"/>
      <c r="K716" s="52"/>
      <c r="L716" s="51"/>
    </row>
    <row r="717" spans="1:12" ht="15" x14ac:dyDescent="0.25">
      <c r="A717" s="25"/>
      <c r="B717" s="16"/>
      <c r="C717" s="11"/>
      <c r="D717" s="6"/>
      <c r="E717" s="50"/>
      <c r="F717" s="51"/>
      <c r="G717" s="51"/>
      <c r="H717" s="51"/>
      <c r="I717" s="51"/>
      <c r="J717" s="51"/>
      <c r="K717" s="52"/>
      <c r="L717" s="51"/>
    </row>
    <row r="718" spans="1:12" ht="15" x14ac:dyDescent="0.25">
      <c r="A718" s="26"/>
      <c r="B718" s="18"/>
      <c r="C718" s="8"/>
      <c r="D718" s="20" t="s">
        <v>39</v>
      </c>
      <c r="E718" s="9"/>
      <c r="F718" s="21">
        <f>SUM(F712:F717)</f>
        <v>0</v>
      </c>
      <c r="G718" s="21">
        <f t="shared" ref="G718:J718" si="415">SUM(G712:G717)</f>
        <v>0</v>
      </c>
      <c r="H718" s="21">
        <f t="shared" si="415"/>
        <v>0</v>
      </c>
      <c r="I718" s="21">
        <f t="shared" si="415"/>
        <v>0</v>
      </c>
      <c r="J718" s="21">
        <f t="shared" si="415"/>
        <v>0</v>
      </c>
      <c r="K718" s="27"/>
      <c r="L718" s="21">
        <f t="shared" ref="L718" ca="1" si="416">SUM(L712:L720)</f>
        <v>0</v>
      </c>
    </row>
    <row r="719" spans="1:12" ht="15.75" thickBot="1" x14ac:dyDescent="0.25">
      <c r="A719" s="31">
        <f>A678</f>
        <v>4</v>
      </c>
      <c r="B719" s="32">
        <f>B678</f>
        <v>2</v>
      </c>
      <c r="C719" s="64" t="s">
        <v>4</v>
      </c>
      <c r="D719" s="65"/>
      <c r="E719" s="33"/>
      <c r="F719" s="34">
        <f>F685+F689+F699+F704+F711+F718</f>
        <v>1278</v>
      </c>
      <c r="G719" s="34">
        <f t="shared" ref="G719:J719" si="417">G685+G689+G699+G704+G711+G718</f>
        <v>47</v>
      </c>
      <c r="H719" s="34">
        <f t="shared" si="417"/>
        <v>37</v>
      </c>
      <c r="I719" s="34">
        <f t="shared" si="417"/>
        <v>151</v>
      </c>
      <c r="J719" s="34">
        <f t="shared" si="417"/>
        <v>1091</v>
      </c>
      <c r="K719" s="35"/>
      <c r="L719" s="34">
        <f t="shared" ref="L719" ca="1" si="418">L685+L689+L699+L704+L711+L718</f>
        <v>0</v>
      </c>
    </row>
    <row r="720" spans="1:12" ht="15" x14ac:dyDescent="0.25">
      <c r="A720" s="22">
        <v>4</v>
      </c>
      <c r="B720" s="23">
        <v>3</v>
      </c>
      <c r="C720" s="24" t="s">
        <v>20</v>
      </c>
      <c r="D720" s="5" t="s">
        <v>21</v>
      </c>
      <c r="E720" s="47" t="s">
        <v>47</v>
      </c>
      <c r="F720" s="48">
        <v>90</v>
      </c>
      <c r="G720" s="48">
        <v>9</v>
      </c>
      <c r="H720" s="48">
        <v>7</v>
      </c>
      <c r="I720" s="48">
        <v>3</v>
      </c>
      <c r="J720" s="48">
        <v>125</v>
      </c>
      <c r="K720" s="49">
        <v>513</v>
      </c>
      <c r="L720" s="48"/>
    </row>
    <row r="721" spans="1:12" ht="15" x14ac:dyDescent="0.25">
      <c r="A721" s="25"/>
      <c r="B721" s="16"/>
      <c r="C721" s="11"/>
      <c r="D721" s="58" t="s">
        <v>30</v>
      </c>
      <c r="E721" s="50" t="s">
        <v>136</v>
      </c>
      <c r="F721" s="51">
        <v>150</v>
      </c>
      <c r="G721" s="51">
        <v>2</v>
      </c>
      <c r="H721" s="51">
        <v>6</v>
      </c>
      <c r="I721" s="51">
        <v>33</v>
      </c>
      <c r="J721" s="51">
        <v>193</v>
      </c>
      <c r="K721" s="52">
        <v>16.010000000000002</v>
      </c>
      <c r="L721" s="51"/>
    </row>
    <row r="722" spans="1:12" ht="15" x14ac:dyDescent="0.25">
      <c r="A722" s="25"/>
      <c r="B722" s="16"/>
      <c r="C722" s="11"/>
      <c r="D722" s="7" t="s">
        <v>22</v>
      </c>
      <c r="E722" s="50" t="s">
        <v>139</v>
      </c>
      <c r="F722" s="51">
        <v>200</v>
      </c>
      <c r="G722" s="51"/>
      <c r="H722" s="51"/>
      <c r="I722" s="51">
        <v>10</v>
      </c>
      <c r="J722" s="51">
        <v>41</v>
      </c>
      <c r="K722" s="52">
        <v>342</v>
      </c>
      <c r="L722" s="51"/>
    </row>
    <row r="723" spans="1:12" ht="15" x14ac:dyDescent="0.25">
      <c r="A723" s="25"/>
      <c r="B723" s="16"/>
      <c r="C723" s="11"/>
      <c r="D723" s="7" t="s">
        <v>23</v>
      </c>
      <c r="E723" s="50" t="s">
        <v>131</v>
      </c>
      <c r="F723" s="51">
        <v>40</v>
      </c>
      <c r="G723" s="51">
        <v>3</v>
      </c>
      <c r="H723" s="51"/>
      <c r="I723" s="51">
        <v>20</v>
      </c>
      <c r="J723" s="51">
        <v>94</v>
      </c>
      <c r="K723" s="52" t="s">
        <v>50</v>
      </c>
      <c r="L723" s="51"/>
    </row>
    <row r="724" spans="1:12" ht="15" x14ac:dyDescent="0.25">
      <c r="A724" s="25"/>
      <c r="B724" s="16"/>
      <c r="C724" s="11"/>
      <c r="D724" s="7" t="s">
        <v>23</v>
      </c>
      <c r="E724" s="50" t="s">
        <v>51</v>
      </c>
      <c r="F724" s="51">
        <v>20</v>
      </c>
      <c r="G724" s="51">
        <v>2</v>
      </c>
      <c r="H724" s="51"/>
      <c r="I724" s="51">
        <v>10</v>
      </c>
      <c r="J724" s="51">
        <v>51</v>
      </c>
      <c r="K724" s="52" t="s">
        <v>50</v>
      </c>
      <c r="L724" s="51"/>
    </row>
    <row r="725" spans="1:12" ht="15" x14ac:dyDescent="0.25">
      <c r="A725" s="25"/>
      <c r="B725" s="16"/>
      <c r="C725" s="11"/>
      <c r="D725" s="6"/>
      <c r="E725" s="50"/>
      <c r="F725" s="51"/>
      <c r="G725" s="51"/>
      <c r="H725" s="51"/>
      <c r="I725" s="51"/>
      <c r="J725" s="51"/>
      <c r="K725" s="52"/>
      <c r="L725" s="51"/>
    </row>
    <row r="726" spans="1:12" ht="15" x14ac:dyDescent="0.25">
      <c r="A726" s="25"/>
      <c r="B726" s="16"/>
      <c r="C726" s="11"/>
      <c r="D726" s="6"/>
      <c r="E726" s="50"/>
      <c r="F726" s="51"/>
      <c r="G726" s="51"/>
      <c r="H726" s="51"/>
      <c r="I726" s="51"/>
      <c r="J726" s="51"/>
      <c r="K726" s="52"/>
      <c r="L726" s="51"/>
    </row>
    <row r="727" spans="1:12" ht="15" x14ac:dyDescent="0.25">
      <c r="A727" s="26"/>
      <c r="B727" s="18"/>
      <c r="C727" s="8"/>
      <c r="D727" s="19" t="s">
        <v>39</v>
      </c>
      <c r="E727" s="9"/>
      <c r="F727" s="21">
        <f>SUM(F720:F726)</f>
        <v>500</v>
      </c>
      <c r="G727" s="21">
        <f t="shared" ref="G727:J727" si="419">SUM(G720:G726)</f>
        <v>16</v>
      </c>
      <c r="H727" s="21">
        <f t="shared" si="419"/>
        <v>13</v>
      </c>
      <c r="I727" s="21">
        <f t="shared" si="419"/>
        <v>76</v>
      </c>
      <c r="J727" s="21">
        <f t="shared" si="419"/>
        <v>504</v>
      </c>
      <c r="K727" s="27"/>
      <c r="L727" s="21">
        <f t="shared" ref="L727" si="420">SUM(L720:L726)</f>
        <v>0</v>
      </c>
    </row>
    <row r="728" spans="1:12" ht="15" x14ac:dyDescent="0.25">
      <c r="A728" s="28">
        <f>A720</f>
        <v>4</v>
      </c>
      <c r="B728" s="14">
        <f>B720</f>
        <v>3</v>
      </c>
      <c r="C728" s="10" t="s">
        <v>25</v>
      </c>
      <c r="D728" s="12" t="s">
        <v>24</v>
      </c>
      <c r="E728" s="50"/>
      <c r="F728" s="51"/>
      <c r="G728" s="51"/>
      <c r="H728" s="51"/>
      <c r="I728" s="51"/>
      <c r="J728" s="51"/>
      <c r="K728" s="52"/>
      <c r="L728" s="51"/>
    </row>
    <row r="729" spans="1:12" ht="15" x14ac:dyDescent="0.25">
      <c r="A729" s="25"/>
      <c r="B729" s="16"/>
      <c r="C729" s="11"/>
      <c r="D729" s="6"/>
      <c r="E729" s="50"/>
      <c r="F729" s="51"/>
      <c r="G729" s="51"/>
      <c r="H729" s="51"/>
      <c r="I729" s="51"/>
      <c r="J729" s="51"/>
      <c r="K729" s="52"/>
      <c r="L729" s="51"/>
    </row>
    <row r="730" spans="1:12" ht="15" x14ac:dyDescent="0.25">
      <c r="A730" s="25"/>
      <c r="B730" s="16"/>
      <c r="C730" s="11"/>
      <c r="D730" s="6"/>
      <c r="E730" s="50"/>
      <c r="F730" s="51"/>
      <c r="G730" s="51"/>
      <c r="H730" s="51"/>
      <c r="I730" s="51"/>
      <c r="J730" s="51"/>
      <c r="K730" s="52"/>
      <c r="L730" s="51"/>
    </row>
    <row r="731" spans="1:12" ht="15" x14ac:dyDescent="0.25">
      <c r="A731" s="26"/>
      <c r="B731" s="18"/>
      <c r="C731" s="8"/>
      <c r="D731" s="19" t="s">
        <v>39</v>
      </c>
      <c r="E731" s="9"/>
      <c r="F731" s="21">
        <f>SUM(F728:F730)</f>
        <v>0</v>
      </c>
      <c r="G731" s="21">
        <f t="shared" ref="G731:J731" si="421">SUM(G728:G730)</f>
        <v>0</v>
      </c>
      <c r="H731" s="21">
        <f t="shared" si="421"/>
        <v>0</v>
      </c>
      <c r="I731" s="21">
        <f t="shared" si="421"/>
        <v>0</v>
      </c>
      <c r="J731" s="21">
        <f t="shared" si="421"/>
        <v>0</v>
      </c>
      <c r="K731" s="27"/>
      <c r="L731" s="21">
        <f ca="1">SUM(L728:L736)</f>
        <v>0</v>
      </c>
    </row>
    <row r="732" spans="1:12" ht="15" x14ac:dyDescent="0.25">
      <c r="A732" s="28">
        <f>A720</f>
        <v>4</v>
      </c>
      <c r="B732" s="14">
        <f>B720</f>
        <v>3</v>
      </c>
      <c r="C732" s="10" t="s">
        <v>26</v>
      </c>
      <c r="D732" s="7" t="s">
        <v>27</v>
      </c>
      <c r="E732" s="50" t="s">
        <v>158</v>
      </c>
      <c r="F732" s="51">
        <v>60</v>
      </c>
      <c r="G732" s="51">
        <v>1</v>
      </c>
      <c r="H732" s="51">
        <v>6</v>
      </c>
      <c r="I732" s="51">
        <v>21</v>
      </c>
      <c r="J732" s="51">
        <v>154</v>
      </c>
      <c r="K732" s="52">
        <v>422</v>
      </c>
      <c r="L732" s="51"/>
    </row>
    <row r="733" spans="1:12" ht="15" x14ac:dyDescent="0.25">
      <c r="A733" s="25"/>
      <c r="B733" s="16"/>
      <c r="C733" s="11"/>
      <c r="D733" s="7" t="s">
        <v>28</v>
      </c>
      <c r="E733" s="50" t="s">
        <v>84</v>
      </c>
      <c r="F733" s="51">
        <v>200</v>
      </c>
      <c r="G733" s="51">
        <v>2</v>
      </c>
      <c r="H733" s="51">
        <v>4</v>
      </c>
      <c r="I733" s="51">
        <v>7</v>
      </c>
      <c r="J733" s="51">
        <v>71</v>
      </c>
      <c r="K733" s="52">
        <v>549.02</v>
      </c>
      <c r="L733" s="51"/>
    </row>
    <row r="734" spans="1:12" ht="15" x14ac:dyDescent="0.25">
      <c r="A734" s="25"/>
      <c r="B734" s="16"/>
      <c r="C734" s="11"/>
      <c r="D734" s="7" t="s">
        <v>29</v>
      </c>
      <c r="E734" s="50" t="s">
        <v>119</v>
      </c>
      <c r="F734" s="51">
        <v>90</v>
      </c>
      <c r="G734" s="51">
        <v>10</v>
      </c>
      <c r="H734" s="51">
        <v>10</v>
      </c>
      <c r="I734" s="51">
        <v>3</v>
      </c>
      <c r="J734" s="51">
        <v>222</v>
      </c>
      <c r="K734" s="52">
        <v>991.02</v>
      </c>
      <c r="L734" s="51"/>
    </row>
    <row r="735" spans="1:12" ht="15" x14ac:dyDescent="0.25">
      <c r="A735" s="25"/>
      <c r="B735" s="16"/>
      <c r="C735" s="11"/>
      <c r="D735" s="7" t="s">
        <v>30</v>
      </c>
      <c r="E735" s="50" t="s">
        <v>113</v>
      </c>
      <c r="F735" s="51">
        <v>150</v>
      </c>
      <c r="G735" s="51">
        <v>4</v>
      </c>
      <c r="H735" s="51">
        <v>6</v>
      </c>
      <c r="I735" s="51">
        <v>14</v>
      </c>
      <c r="J735" s="51">
        <v>114</v>
      </c>
      <c r="K735" s="52">
        <v>253</v>
      </c>
      <c r="L735" s="51"/>
    </row>
    <row r="736" spans="1:12" ht="15" x14ac:dyDescent="0.25">
      <c r="A736" s="25"/>
      <c r="B736" s="16"/>
      <c r="C736" s="11"/>
      <c r="D736" s="7" t="s">
        <v>31</v>
      </c>
      <c r="E736" s="50" t="s">
        <v>56</v>
      </c>
      <c r="F736" s="51">
        <v>200</v>
      </c>
      <c r="G736" s="51"/>
      <c r="H736" s="51"/>
      <c r="I736" s="51">
        <v>16</v>
      </c>
      <c r="J736" s="51">
        <v>66</v>
      </c>
      <c r="K736" s="52">
        <v>359</v>
      </c>
      <c r="L736" s="51"/>
    </row>
    <row r="737" spans="1:12" ht="15" x14ac:dyDescent="0.25">
      <c r="A737" s="25"/>
      <c r="B737" s="16"/>
      <c r="C737" s="11"/>
      <c r="D737" s="7" t="s">
        <v>32</v>
      </c>
      <c r="E737" s="50" t="s">
        <v>57</v>
      </c>
      <c r="F737" s="51">
        <v>50</v>
      </c>
      <c r="G737" s="51">
        <v>4</v>
      </c>
      <c r="H737" s="51"/>
      <c r="I737" s="51">
        <v>25</v>
      </c>
      <c r="J737" s="51">
        <v>117</v>
      </c>
      <c r="K737" s="52" t="s">
        <v>50</v>
      </c>
      <c r="L737" s="51"/>
    </row>
    <row r="738" spans="1:12" ht="15" x14ac:dyDescent="0.25">
      <c r="A738" s="25"/>
      <c r="B738" s="16"/>
      <c r="C738" s="11"/>
      <c r="D738" s="7" t="s">
        <v>33</v>
      </c>
      <c r="E738" s="50" t="s">
        <v>51</v>
      </c>
      <c r="F738" s="51">
        <v>28</v>
      </c>
      <c r="G738" s="51">
        <v>2</v>
      </c>
      <c r="H738" s="51"/>
      <c r="I738" s="51">
        <v>9</v>
      </c>
      <c r="J738" s="51">
        <v>48</v>
      </c>
      <c r="K738" s="52" t="s">
        <v>50</v>
      </c>
      <c r="L738" s="51"/>
    </row>
    <row r="739" spans="1:12" ht="15" x14ac:dyDescent="0.25">
      <c r="A739" s="25"/>
      <c r="B739" s="16"/>
      <c r="C739" s="11"/>
      <c r="D739" s="58"/>
      <c r="E739" s="50"/>
      <c r="F739" s="51"/>
      <c r="G739" s="51"/>
      <c r="H739" s="51"/>
      <c r="I739" s="51"/>
      <c r="J739" s="51"/>
      <c r="K739" s="52"/>
      <c r="L739" s="51"/>
    </row>
    <row r="740" spans="1:12" ht="15" x14ac:dyDescent="0.25">
      <c r="A740" s="25"/>
      <c r="B740" s="16"/>
      <c r="C740" s="11"/>
      <c r="D740" s="58"/>
      <c r="E740" s="50"/>
      <c r="F740" s="51"/>
      <c r="G740" s="51"/>
      <c r="H740" s="51"/>
      <c r="I740" s="51"/>
      <c r="J740" s="51"/>
      <c r="K740" s="52"/>
      <c r="L740" s="51"/>
    </row>
    <row r="741" spans="1:12" ht="15" x14ac:dyDescent="0.25">
      <c r="A741" s="26"/>
      <c r="B741" s="18"/>
      <c r="C741" s="8"/>
      <c r="D741" s="19" t="s">
        <v>39</v>
      </c>
      <c r="E741" s="9"/>
      <c r="F741" s="21">
        <f>SUM(F732:F740)</f>
        <v>778</v>
      </c>
      <c r="G741" s="21">
        <f>SUM(G732:G740)</f>
        <v>23</v>
      </c>
      <c r="H741" s="21">
        <f>SUM(H732:H740)</f>
        <v>26</v>
      </c>
      <c r="I741" s="21">
        <f>SUM(I732:I740)</f>
        <v>95</v>
      </c>
      <c r="J741" s="21">
        <f>SUM(J732:J740)</f>
        <v>792</v>
      </c>
      <c r="K741" s="27"/>
      <c r="L741" s="21">
        <f t="shared" ref="L741" ca="1" si="422">SUM(L738:L746)</f>
        <v>0</v>
      </c>
    </row>
    <row r="742" spans="1:12" ht="15" x14ac:dyDescent="0.25">
      <c r="A742" s="28">
        <f>A720</f>
        <v>4</v>
      </c>
      <c r="B742" s="14">
        <f>B720</f>
        <v>3</v>
      </c>
      <c r="C742" s="10" t="s">
        <v>34</v>
      </c>
      <c r="D742" s="12" t="s">
        <v>35</v>
      </c>
      <c r="E742" s="50"/>
      <c r="F742" s="51"/>
      <c r="G742" s="51"/>
      <c r="H742" s="51"/>
      <c r="I742" s="51"/>
      <c r="J742" s="51"/>
      <c r="K742" s="52"/>
      <c r="L742" s="51"/>
    </row>
    <row r="743" spans="1:12" ht="15" x14ac:dyDescent="0.25">
      <c r="A743" s="25"/>
      <c r="B743" s="16"/>
      <c r="C743" s="11"/>
      <c r="D743" s="12" t="s">
        <v>31</v>
      </c>
      <c r="E743" s="50"/>
      <c r="F743" s="51"/>
      <c r="G743" s="51"/>
      <c r="H743" s="51"/>
      <c r="I743" s="51"/>
      <c r="J743" s="51"/>
      <c r="K743" s="52"/>
      <c r="L743" s="51"/>
    </row>
    <row r="744" spans="1:12" ht="15" x14ac:dyDescent="0.25">
      <c r="A744" s="25"/>
      <c r="B744" s="16"/>
      <c r="C744" s="11"/>
      <c r="D744" s="58" t="s">
        <v>24</v>
      </c>
      <c r="E744" s="50"/>
      <c r="F744" s="51"/>
      <c r="G744" s="51"/>
      <c r="H744" s="51"/>
      <c r="I744" s="51"/>
      <c r="J744" s="51"/>
      <c r="K744" s="52"/>
      <c r="L744" s="51"/>
    </row>
    <row r="745" spans="1:12" ht="15" x14ac:dyDescent="0.25">
      <c r="A745" s="25"/>
      <c r="B745" s="16"/>
      <c r="C745" s="11"/>
      <c r="D745" s="58"/>
      <c r="E745" s="50"/>
      <c r="F745" s="51"/>
      <c r="G745" s="51"/>
      <c r="H745" s="51"/>
      <c r="I745" s="51"/>
      <c r="J745" s="51"/>
      <c r="K745" s="52"/>
      <c r="L745" s="51"/>
    </row>
    <row r="746" spans="1:12" ht="15" x14ac:dyDescent="0.25">
      <c r="A746" s="26"/>
      <c r="B746" s="18"/>
      <c r="C746" s="8"/>
      <c r="D746" s="19" t="s">
        <v>39</v>
      </c>
      <c r="E746" s="9"/>
      <c r="F746" s="21">
        <f>SUM(F742:F745)</f>
        <v>0</v>
      </c>
      <c r="G746" s="21">
        <f t="shared" ref="G746:J746" si="423">SUM(G742:G745)</f>
        <v>0</v>
      </c>
      <c r="H746" s="21">
        <f t="shared" si="423"/>
        <v>0</v>
      </c>
      <c r="I746" s="21">
        <f t="shared" si="423"/>
        <v>0</v>
      </c>
      <c r="J746" s="21">
        <f t="shared" si="423"/>
        <v>0</v>
      </c>
      <c r="K746" s="27"/>
      <c r="L746" s="21">
        <f t="shared" ref="L746" ca="1" si="424">SUM(L739:L745)</f>
        <v>0</v>
      </c>
    </row>
    <row r="747" spans="1:12" ht="15" x14ac:dyDescent="0.25">
      <c r="A747" s="28">
        <f>A720</f>
        <v>4</v>
      </c>
      <c r="B747" s="14">
        <f>B720</f>
        <v>3</v>
      </c>
      <c r="C747" s="10" t="s">
        <v>36</v>
      </c>
      <c r="D747" s="7" t="s">
        <v>21</v>
      </c>
      <c r="E747" s="50"/>
      <c r="F747" s="51"/>
      <c r="G747" s="51"/>
      <c r="H747" s="51"/>
      <c r="I747" s="51"/>
      <c r="J747" s="51"/>
      <c r="K747" s="52"/>
      <c r="L747" s="51"/>
    </row>
    <row r="748" spans="1:12" ht="15" x14ac:dyDescent="0.25">
      <c r="A748" s="25"/>
      <c r="B748" s="16"/>
      <c r="C748" s="11"/>
      <c r="D748" s="7" t="s">
        <v>30</v>
      </c>
      <c r="E748" s="50"/>
      <c r="F748" s="51"/>
      <c r="G748" s="51"/>
      <c r="H748" s="51"/>
      <c r="I748" s="51"/>
      <c r="J748" s="51"/>
      <c r="K748" s="52"/>
      <c r="L748" s="51"/>
    </row>
    <row r="749" spans="1:12" ht="15" x14ac:dyDescent="0.25">
      <c r="A749" s="25"/>
      <c r="B749" s="16"/>
      <c r="C749" s="11"/>
      <c r="D749" s="7" t="s">
        <v>31</v>
      </c>
      <c r="E749" s="50"/>
      <c r="F749" s="51"/>
      <c r="G749" s="51"/>
      <c r="H749" s="51"/>
      <c r="I749" s="51"/>
      <c r="J749" s="51"/>
      <c r="K749" s="52"/>
      <c r="L749" s="51"/>
    </row>
    <row r="750" spans="1:12" ht="15" x14ac:dyDescent="0.25">
      <c r="A750" s="25"/>
      <c r="B750" s="16"/>
      <c r="C750" s="11"/>
      <c r="D750" s="7" t="s">
        <v>23</v>
      </c>
      <c r="E750" s="50"/>
      <c r="F750" s="51"/>
      <c r="G750" s="51"/>
      <c r="H750" s="51"/>
      <c r="I750" s="51"/>
      <c r="J750" s="51"/>
      <c r="K750" s="52"/>
      <c r="L750" s="51"/>
    </row>
    <row r="751" spans="1:12" ht="15" x14ac:dyDescent="0.25">
      <c r="A751" s="25"/>
      <c r="B751" s="16"/>
      <c r="C751" s="11"/>
      <c r="D751" s="6"/>
      <c r="E751" s="50"/>
      <c r="F751" s="51"/>
      <c r="G751" s="51"/>
      <c r="H751" s="51"/>
      <c r="I751" s="51"/>
      <c r="J751" s="51"/>
      <c r="K751" s="52"/>
      <c r="L751" s="51"/>
    </row>
    <row r="752" spans="1:12" ht="15" x14ac:dyDescent="0.25">
      <c r="A752" s="25"/>
      <c r="B752" s="16"/>
      <c r="C752" s="11"/>
      <c r="D752" s="6"/>
      <c r="E752" s="50"/>
      <c r="F752" s="51"/>
      <c r="G752" s="51"/>
      <c r="H752" s="51"/>
      <c r="I752" s="51"/>
      <c r="J752" s="51"/>
      <c r="K752" s="52"/>
      <c r="L752" s="51"/>
    </row>
    <row r="753" spans="1:12" ht="15" x14ac:dyDescent="0.25">
      <c r="A753" s="26"/>
      <c r="B753" s="18"/>
      <c r="C753" s="8"/>
      <c r="D753" s="19" t="s">
        <v>39</v>
      </c>
      <c r="E753" s="9"/>
      <c r="F753" s="21">
        <f>SUM(F747:F752)</f>
        <v>0</v>
      </c>
      <c r="G753" s="21">
        <f t="shared" ref="G753:J753" si="425">SUM(G747:G752)</f>
        <v>0</v>
      </c>
      <c r="H753" s="21">
        <f t="shared" si="425"/>
        <v>0</v>
      </c>
      <c r="I753" s="21">
        <f t="shared" si="425"/>
        <v>0</v>
      </c>
      <c r="J753" s="21">
        <f t="shared" si="425"/>
        <v>0</v>
      </c>
      <c r="K753" s="27"/>
      <c r="L753" s="21">
        <f t="shared" ref="L753" ca="1" si="426">SUM(L747:L755)</f>
        <v>0</v>
      </c>
    </row>
    <row r="754" spans="1:12" ht="15" x14ac:dyDescent="0.25">
      <c r="A754" s="28">
        <f>A720</f>
        <v>4</v>
      </c>
      <c r="B754" s="14">
        <f>B720</f>
        <v>3</v>
      </c>
      <c r="C754" s="10" t="s">
        <v>37</v>
      </c>
      <c r="D754" s="12" t="s">
        <v>38</v>
      </c>
      <c r="E754" s="50"/>
      <c r="F754" s="51"/>
      <c r="G754" s="51"/>
      <c r="H754" s="51"/>
      <c r="I754" s="51"/>
      <c r="J754" s="51"/>
      <c r="K754" s="52"/>
      <c r="L754" s="51"/>
    </row>
    <row r="755" spans="1:12" ht="15" x14ac:dyDescent="0.25">
      <c r="A755" s="25"/>
      <c r="B755" s="16"/>
      <c r="C755" s="11"/>
      <c r="D755" s="12" t="s">
        <v>35</v>
      </c>
      <c r="E755" s="50"/>
      <c r="F755" s="51"/>
      <c r="G755" s="51"/>
      <c r="H755" s="51"/>
      <c r="I755" s="51"/>
      <c r="J755" s="51"/>
      <c r="K755" s="52"/>
      <c r="L755" s="51"/>
    </row>
    <row r="756" spans="1:12" ht="15" x14ac:dyDescent="0.25">
      <c r="A756" s="25"/>
      <c r="B756" s="16"/>
      <c r="C756" s="11"/>
      <c r="D756" s="12" t="s">
        <v>31</v>
      </c>
      <c r="E756" s="50"/>
      <c r="F756" s="51"/>
      <c r="G756" s="51"/>
      <c r="H756" s="51"/>
      <c r="I756" s="51"/>
      <c r="J756" s="51"/>
      <c r="K756" s="52"/>
      <c r="L756" s="51"/>
    </row>
    <row r="757" spans="1:12" ht="15" x14ac:dyDescent="0.25">
      <c r="A757" s="25"/>
      <c r="B757" s="16"/>
      <c r="C757" s="11"/>
      <c r="D757" s="12" t="s">
        <v>24</v>
      </c>
      <c r="E757" s="50"/>
      <c r="F757" s="51"/>
      <c r="G757" s="51"/>
      <c r="H757" s="51"/>
      <c r="I757" s="51"/>
      <c r="J757" s="51"/>
      <c r="K757" s="52"/>
      <c r="L757" s="51"/>
    </row>
    <row r="758" spans="1:12" ht="15" x14ac:dyDescent="0.25">
      <c r="A758" s="25"/>
      <c r="B758" s="16"/>
      <c r="C758" s="11"/>
      <c r="D758" s="6"/>
      <c r="E758" s="50"/>
      <c r="F758" s="51"/>
      <c r="G758" s="51"/>
      <c r="H758" s="51"/>
      <c r="I758" s="51"/>
      <c r="J758" s="51"/>
      <c r="K758" s="52"/>
      <c r="L758" s="51"/>
    </row>
    <row r="759" spans="1:12" ht="15" x14ac:dyDescent="0.25">
      <c r="A759" s="25"/>
      <c r="B759" s="16"/>
      <c r="C759" s="11"/>
      <c r="D759" s="6"/>
      <c r="E759" s="50"/>
      <c r="F759" s="51"/>
      <c r="G759" s="51"/>
      <c r="H759" s="51"/>
      <c r="I759" s="51"/>
      <c r="J759" s="51"/>
      <c r="K759" s="52"/>
      <c r="L759" s="51"/>
    </row>
    <row r="760" spans="1:12" ht="15" x14ac:dyDescent="0.25">
      <c r="A760" s="26"/>
      <c r="B760" s="18"/>
      <c r="C760" s="8"/>
      <c r="D760" s="20" t="s">
        <v>39</v>
      </c>
      <c r="E760" s="9"/>
      <c r="F760" s="21">
        <f>SUM(F754:F759)</f>
        <v>0</v>
      </c>
      <c r="G760" s="21">
        <f t="shared" ref="G760:J760" si="427">SUM(G754:G759)</f>
        <v>0</v>
      </c>
      <c r="H760" s="21">
        <f t="shared" si="427"/>
        <v>0</v>
      </c>
      <c r="I760" s="21">
        <f t="shared" si="427"/>
        <v>0</v>
      </c>
      <c r="J760" s="21">
        <f t="shared" si="427"/>
        <v>0</v>
      </c>
      <c r="K760" s="27"/>
      <c r="L760" s="21">
        <f t="shared" ref="L760" ca="1" si="428">SUM(L754:L762)</f>
        <v>0</v>
      </c>
    </row>
    <row r="761" spans="1:12" ht="15.75" thickBot="1" x14ac:dyDescent="0.25">
      <c r="A761" s="31">
        <f>A720</f>
        <v>4</v>
      </c>
      <c r="B761" s="32">
        <f>B720</f>
        <v>3</v>
      </c>
      <c r="C761" s="64" t="s">
        <v>4</v>
      </c>
      <c r="D761" s="65"/>
      <c r="E761" s="33"/>
      <c r="F761" s="34">
        <f>F727+F731+F741+F746+F753+F760</f>
        <v>1278</v>
      </c>
      <c r="G761" s="34">
        <f>G727+G731+G741+G746+G753+G760</f>
        <v>39</v>
      </c>
      <c r="H761" s="34">
        <f>H727+H731+H741+H746+H753+H760</f>
        <v>39</v>
      </c>
      <c r="I761" s="34">
        <f>I727+I731+I741+I746+I753+I760</f>
        <v>171</v>
      </c>
      <c r="J761" s="34">
        <f>J727+J731+J741+J746+J753+J760</f>
        <v>1296</v>
      </c>
      <c r="K761" s="35"/>
      <c r="L761" s="34">
        <f ca="1">L727+L731+L741+L746+L753+L760</f>
        <v>0</v>
      </c>
    </row>
    <row r="762" spans="1:12" ht="15" x14ac:dyDescent="0.25">
      <c r="A762" s="22">
        <v>4</v>
      </c>
      <c r="B762" s="23">
        <v>4</v>
      </c>
      <c r="C762" s="24" t="s">
        <v>20</v>
      </c>
      <c r="D762" s="5" t="s">
        <v>21</v>
      </c>
      <c r="E762" s="47" t="s">
        <v>129</v>
      </c>
      <c r="F762" s="48">
        <v>150</v>
      </c>
      <c r="G762" s="48">
        <v>5</v>
      </c>
      <c r="H762" s="48">
        <v>3</v>
      </c>
      <c r="I762" s="48">
        <v>18</v>
      </c>
      <c r="J762" s="48">
        <v>119</v>
      </c>
      <c r="K762" s="49">
        <v>296</v>
      </c>
      <c r="L762" s="48"/>
    </row>
    <row r="763" spans="1:12" ht="15" x14ac:dyDescent="0.25">
      <c r="A763" s="25"/>
      <c r="B763" s="16"/>
      <c r="C763" s="11"/>
      <c r="D763" s="8" t="s">
        <v>21</v>
      </c>
      <c r="E763" s="59" t="s">
        <v>159</v>
      </c>
      <c r="F763" s="60">
        <v>100</v>
      </c>
      <c r="G763" s="60">
        <v>6</v>
      </c>
      <c r="H763" s="60">
        <v>7</v>
      </c>
      <c r="I763" s="60">
        <v>24</v>
      </c>
      <c r="J763" s="60">
        <v>203</v>
      </c>
      <c r="K763" s="61">
        <v>171</v>
      </c>
      <c r="L763" s="60"/>
    </row>
    <row r="764" spans="1:12" ht="15" x14ac:dyDescent="0.25">
      <c r="A764" s="25"/>
      <c r="B764" s="16"/>
      <c r="C764" s="11"/>
      <c r="D764" s="58" t="s">
        <v>72</v>
      </c>
      <c r="E764" s="50" t="s">
        <v>74</v>
      </c>
      <c r="F764" s="51">
        <v>15</v>
      </c>
      <c r="G764" s="51">
        <v>1</v>
      </c>
      <c r="H764" s="51">
        <v>1</v>
      </c>
      <c r="I764" s="51">
        <v>8</v>
      </c>
      <c r="J764" s="51">
        <v>44</v>
      </c>
      <c r="K764" s="52" t="s">
        <v>50</v>
      </c>
      <c r="L764" s="51"/>
    </row>
    <row r="765" spans="1:12" ht="15" x14ac:dyDescent="0.25">
      <c r="A765" s="25"/>
      <c r="B765" s="16"/>
      <c r="C765" s="11"/>
      <c r="D765" s="7" t="s">
        <v>22</v>
      </c>
      <c r="E765" s="50" t="s">
        <v>104</v>
      </c>
      <c r="F765" s="51">
        <v>200</v>
      </c>
      <c r="G765" s="51"/>
      <c r="H765" s="51"/>
      <c r="I765" s="51">
        <v>11</v>
      </c>
      <c r="J765" s="51">
        <v>41</v>
      </c>
      <c r="K765" s="52">
        <v>350</v>
      </c>
      <c r="L765" s="51"/>
    </row>
    <row r="766" spans="1:12" ht="15" x14ac:dyDescent="0.25">
      <c r="A766" s="25"/>
      <c r="B766" s="16"/>
      <c r="C766" s="11"/>
      <c r="D766" s="7" t="s">
        <v>23</v>
      </c>
      <c r="E766" s="50" t="s">
        <v>49</v>
      </c>
      <c r="F766" s="51">
        <v>20</v>
      </c>
      <c r="G766" s="51">
        <v>3</v>
      </c>
      <c r="H766" s="51">
        <v>1</v>
      </c>
      <c r="I766" s="51">
        <v>19</v>
      </c>
      <c r="J766" s="51">
        <v>52</v>
      </c>
      <c r="K766" s="52" t="s">
        <v>50</v>
      </c>
      <c r="L766" s="51"/>
    </row>
    <row r="767" spans="1:12" ht="15" x14ac:dyDescent="0.25">
      <c r="A767" s="25"/>
      <c r="B767" s="16"/>
      <c r="C767" s="11"/>
      <c r="D767" s="7" t="s">
        <v>23</v>
      </c>
      <c r="E767" s="50" t="s">
        <v>51</v>
      </c>
      <c r="F767" s="51">
        <v>20</v>
      </c>
      <c r="G767" s="51">
        <v>1</v>
      </c>
      <c r="H767" s="51"/>
      <c r="I767" s="51">
        <v>7</v>
      </c>
      <c r="J767" s="51">
        <v>34</v>
      </c>
      <c r="K767" s="52" t="s">
        <v>50</v>
      </c>
      <c r="L767" s="51"/>
    </row>
    <row r="768" spans="1:12" ht="15" x14ac:dyDescent="0.25">
      <c r="A768" s="25"/>
      <c r="B768" s="16"/>
      <c r="C768" s="11"/>
      <c r="D768" s="6"/>
      <c r="E768" s="50"/>
      <c r="F768" s="51"/>
      <c r="G768" s="51"/>
      <c r="H768" s="51"/>
      <c r="I768" s="51"/>
      <c r="J768" s="51"/>
      <c r="K768" s="52"/>
      <c r="L768" s="51"/>
    </row>
    <row r="769" spans="1:12" ht="15" x14ac:dyDescent="0.25">
      <c r="A769" s="25"/>
      <c r="B769" s="16"/>
      <c r="C769" s="11"/>
      <c r="D769" s="6"/>
      <c r="E769" s="50"/>
      <c r="F769" s="51"/>
      <c r="G769" s="51"/>
      <c r="H769" s="51"/>
      <c r="I769" s="51"/>
      <c r="J769" s="51"/>
      <c r="K769" s="52"/>
      <c r="L769" s="51"/>
    </row>
    <row r="770" spans="1:12" ht="15" x14ac:dyDescent="0.25">
      <c r="A770" s="26"/>
      <c r="B770" s="18"/>
      <c r="C770" s="8"/>
      <c r="D770" s="19" t="s">
        <v>39</v>
      </c>
      <c r="E770" s="9"/>
      <c r="F770" s="21">
        <f>SUM(F762:F769)</f>
        <v>505</v>
      </c>
      <c r="G770" s="21">
        <f t="shared" ref="G770:J770" si="429">SUM(G762:G769)</f>
        <v>16</v>
      </c>
      <c r="H770" s="21">
        <f t="shared" si="429"/>
        <v>12</v>
      </c>
      <c r="I770" s="21">
        <f t="shared" si="429"/>
        <v>87</v>
      </c>
      <c r="J770" s="21">
        <f t="shared" si="429"/>
        <v>493</v>
      </c>
      <c r="K770" s="27"/>
      <c r="L770" s="21">
        <f>SUM(L762:L769)</f>
        <v>0</v>
      </c>
    </row>
    <row r="771" spans="1:12" ht="15" x14ac:dyDescent="0.25">
      <c r="A771" s="28">
        <f>A762</f>
        <v>4</v>
      </c>
      <c r="B771" s="14">
        <f>B762</f>
        <v>4</v>
      </c>
      <c r="C771" s="10" t="s">
        <v>25</v>
      </c>
      <c r="D771" s="12" t="s">
        <v>24</v>
      </c>
      <c r="E771" s="50"/>
      <c r="F771" s="51"/>
      <c r="G771" s="51"/>
      <c r="H771" s="51"/>
      <c r="I771" s="51"/>
      <c r="J771" s="51"/>
      <c r="K771" s="52"/>
      <c r="L771" s="51"/>
    </row>
    <row r="772" spans="1:12" ht="15" x14ac:dyDescent="0.25">
      <c r="A772" s="25"/>
      <c r="B772" s="16"/>
      <c r="C772" s="11"/>
      <c r="D772" s="6"/>
      <c r="E772" s="50"/>
      <c r="F772" s="51"/>
      <c r="G772" s="51"/>
      <c r="H772" s="51"/>
      <c r="I772" s="51"/>
      <c r="J772" s="51"/>
      <c r="K772" s="52"/>
      <c r="L772" s="51"/>
    </row>
    <row r="773" spans="1:12" ht="15" x14ac:dyDescent="0.25">
      <c r="A773" s="25"/>
      <c r="B773" s="16"/>
      <c r="C773" s="11"/>
      <c r="D773" s="6"/>
      <c r="E773" s="50"/>
      <c r="F773" s="51"/>
      <c r="G773" s="51"/>
      <c r="H773" s="51"/>
      <c r="I773" s="51"/>
      <c r="J773" s="51"/>
      <c r="K773" s="52"/>
      <c r="L773" s="51"/>
    </row>
    <row r="774" spans="1:12" ht="15" x14ac:dyDescent="0.25">
      <c r="A774" s="26"/>
      <c r="B774" s="18"/>
      <c r="C774" s="8"/>
      <c r="D774" s="19" t="s">
        <v>39</v>
      </c>
      <c r="E774" s="9"/>
      <c r="F774" s="21">
        <v>0</v>
      </c>
      <c r="G774" s="21">
        <f t="shared" ref="G774:J774" si="430">SUM(G771:G773)</f>
        <v>0</v>
      </c>
      <c r="H774" s="21">
        <f t="shared" si="430"/>
        <v>0</v>
      </c>
      <c r="I774" s="21">
        <f t="shared" si="430"/>
        <v>0</v>
      </c>
      <c r="J774" s="21">
        <f t="shared" si="430"/>
        <v>0</v>
      </c>
      <c r="K774" s="27"/>
      <c r="L774" s="21">
        <f ca="1">SUM(L771:L779)</f>
        <v>0</v>
      </c>
    </row>
    <row r="775" spans="1:12" ht="15" x14ac:dyDescent="0.25">
      <c r="A775" s="28">
        <f>A762</f>
        <v>4</v>
      </c>
      <c r="B775" s="14">
        <f>B762</f>
        <v>4</v>
      </c>
      <c r="C775" s="10" t="s">
        <v>26</v>
      </c>
      <c r="D775" s="7" t="s">
        <v>27</v>
      </c>
      <c r="E775" s="50" t="s">
        <v>150</v>
      </c>
      <c r="F775" s="51">
        <v>60</v>
      </c>
      <c r="G775" s="51"/>
      <c r="H775" s="51"/>
      <c r="I775" s="51">
        <v>1</v>
      </c>
      <c r="J775" s="51">
        <v>8</v>
      </c>
      <c r="K775" s="52" t="s">
        <v>50</v>
      </c>
      <c r="L775" s="51"/>
    </row>
    <row r="776" spans="1:12" ht="15" x14ac:dyDescent="0.25">
      <c r="A776" s="25"/>
      <c r="B776" s="16"/>
      <c r="C776" s="11"/>
      <c r="D776" s="7" t="s">
        <v>28</v>
      </c>
      <c r="E776" s="50" t="s">
        <v>76</v>
      </c>
      <c r="F776" s="51">
        <v>200</v>
      </c>
      <c r="G776" s="51">
        <v>2</v>
      </c>
      <c r="H776" s="51">
        <v>5</v>
      </c>
      <c r="I776" s="51">
        <v>8</v>
      </c>
      <c r="J776" s="51">
        <v>81</v>
      </c>
      <c r="K776" s="52">
        <v>527.01</v>
      </c>
      <c r="L776" s="51"/>
    </row>
    <row r="777" spans="1:12" ht="15" x14ac:dyDescent="0.25">
      <c r="A777" s="25"/>
      <c r="B777" s="16"/>
      <c r="C777" s="11"/>
      <c r="D777" s="7" t="s">
        <v>29</v>
      </c>
      <c r="E777" s="50" t="s">
        <v>160</v>
      </c>
      <c r="F777" s="51">
        <v>90</v>
      </c>
      <c r="G777" s="51">
        <v>10</v>
      </c>
      <c r="H777" s="51">
        <v>12</v>
      </c>
      <c r="I777" s="51">
        <v>20</v>
      </c>
      <c r="J777" s="51">
        <v>170</v>
      </c>
      <c r="K777" s="52">
        <v>121.01</v>
      </c>
      <c r="L777" s="51"/>
    </row>
    <row r="778" spans="1:12" ht="15" x14ac:dyDescent="0.25">
      <c r="A778" s="25"/>
      <c r="B778" s="16"/>
      <c r="C778" s="11"/>
      <c r="D778" s="7" t="s">
        <v>30</v>
      </c>
      <c r="E778" s="50" t="s">
        <v>67</v>
      </c>
      <c r="F778" s="51">
        <v>150</v>
      </c>
      <c r="G778" s="51">
        <v>3</v>
      </c>
      <c r="H778" s="51">
        <v>5</v>
      </c>
      <c r="I778" s="51">
        <v>20</v>
      </c>
      <c r="J778" s="51">
        <v>118</v>
      </c>
      <c r="K778" s="52">
        <v>252</v>
      </c>
      <c r="L778" s="51"/>
    </row>
    <row r="779" spans="1:12" ht="15" x14ac:dyDescent="0.25">
      <c r="A779" s="25"/>
      <c r="B779" s="16"/>
      <c r="C779" s="11"/>
      <c r="D779" s="7" t="s">
        <v>31</v>
      </c>
      <c r="E779" s="50" t="s">
        <v>161</v>
      </c>
      <c r="F779" s="51">
        <v>200</v>
      </c>
      <c r="G779" s="51"/>
      <c r="H779" s="51"/>
      <c r="I779" s="51">
        <v>25</v>
      </c>
      <c r="J779" s="51">
        <v>105</v>
      </c>
      <c r="K779" s="52">
        <v>810</v>
      </c>
      <c r="L779" s="51"/>
    </row>
    <row r="780" spans="1:12" ht="15" x14ac:dyDescent="0.25">
      <c r="A780" s="25"/>
      <c r="B780" s="16"/>
      <c r="C780" s="11"/>
      <c r="D780" s="7" t="s">
        <v>32</v>
      </c>
      <c r="E780" s="50" t="s">
        <v>57</v>
      </c>
      <c r="F780" s="51">
        <v>50</v>
      </c>
      <c r="G780" s="51">
        <v>4</v>
      </c>
      <c r="H780" s="51"/>
      <c r="I780" s="51">
        <v>25</v>
      </c>
      <c r="J780" s="51">
        <v>117</v>
      </c>
      <c r="K780" s="52" t="s">
        <v>50</v>
      </c>
      <c r="L780" s="51"/>
    </row>
    <row r="781" spans="1:12" ht="15" x14ac:dyDescent="0.25">
      <c r="A781" s="25"/>
      <c r="B781" s="16"/>
      <c r="C781" s="11"/>
      <c r="D781" s="7" t="s">
        <v>33</v>
      </c>
      <c r="E781" s="50" t="s">
        <v>51</v>
      </c>
      <c r="F781" s="51">
        <v>28</v>
      </c>
      <c r="G781" s="51">
        <v>2</v>
      </c>
      <c r="H781" s="51"/>
      <c r="I781" s="51">
        <v>9</v>
      </c>
      <c r="J781" s="51">
        <v>48</v>
      </c>
      <c r="K781" s="52" t="s">
        <v>50</v>
      </c>
      <c r="L781" s="51"/>
    </row>
    <row r="782" spans="1:12" ht="15" x14ac:dyDescent="0.25">
      <c r="A782" s="25"/>
      <c r="B782" s="16"/>
      <c r="C782" s="11"/>
      <c r="D782" s="6"/>
      <c r="E782" s="50"/>
      <c r="F782" s="51"/>
      <c r="G782" s="51"/>
      <c r="H782" s="51"/>
      <c r="I782" s="51"/>
      <c r="J782" s="51"/>
      <c r="K782" s="52"/>
      <c r="L782" s="51"/>
    </row>
    <row r="783" spans="1:12" ht="15" x14ac:dyDescent="0.25">
      <c r="A783" s="25"/>
      <c r="B783" s="16"/>
      <c r="C783" s="11"/>
      <c r="D783" s="6"/>
      <c r="E783" s="50"/>
      <c r="F783" s="51"/>
      <c r="G783" s="51"/>
      <c r="H783" s="51"/>
      <c r="I783" s="51"/>
      <c r="J783" s="51"/>
      <c r="K783" s="52"/>
      <c r="L783" s="51"/>
    </row>
    <row r="784" spans="1:12" ht="15" x14ac:dyDescent="0.25">
      <c r="A784" s="26"/>
      <c r="B784" s="18"/>
      <c r="C784" s="8"/>
      <c r="D784" s="19" t="s">
        <v>39</v>
      </c>
      <c r="E784" s="9"/>
      <c r="F784" s="21">
        <f>SUM(F775:F783)</f>
        <v>778</v>
      </c>
      <c r="G784" s="21">
        <f>SUM(G775:G783)</f>
        <v>21</v>
      </c>
      <c r="H784" s="21">
        <f>SUM(H775:H783)</f>
        <v>22</v>
      </c>
      <c r="I784" s="21">
        <f>SUM(I775:I783)</f>
        <v>108</v>
      </c>
      <c r="J784" s="21">
        <f>SUM(J775:J783)</f>
        <v>647</v>
      </c>
      <c r="K784" s="27"/>
      <c r="L784" s="21">
        <f t="shared" ref="L784" ca="1" si="431">SUM(L781:L789)</f>
        <v>0</v>
      </c>
    </row>
    <row r="785" spans="1:12" ht="15" x14ac:dyDescent="0.25">
      <c r="A785" s="28">
        <f>A762</f>
        <v>4</v>
      </c>
      <c r="B785" s="14">
        <f>B762</f>
        <v>4</v>
      </c>
      <c r="C785" s="10" t="s">
        <v>34</v>
      </c>
      <c r="D785" s="12" t="s">
        <v>35</v>
      </c>
      <c r="E785" s="50"/>
      <c r="F785" s="51"/>
      <c r="G785" s="51"/>
      <c r="H785" s="51"/>
      <c r="I785" s="51"/>
      <c r="J785" s="51"/>
      <c r="K785" s="52"/>
      <c r="L785" s="51"/>
    </row>
    <row r="786" spans="1:12" ht="15" x14ac:dyDescent="0.25">
      <c r="A786" s="25"/>
      <c r="B786" s="16"/>
      <c r="C786" s="11"/>
      <c r="D786" s="12" t="s">
        <v>31</v>
      </c>
      <c r="E786" s="50"/>
      <c r="F786" s="51"/>
      <c r="G786" s="51"/>
      <c r="H786" s="51"/>
      <c r="I786" s="51"/>
      <c r="J786" s="51"/>
      <c r="K786" s="52"/>
      <c r="L786" s="51"/>
    </row>
    <row r="787" spans="1:12" ht="15" x14ac:dyDescent="0.25">
      <c r="A787" s="25"/>
      <c r="B787" s="16"/>
      <c r="C787" s="11"/>
      <c r="D787" s="6"/>
      <c r="E787" s="50"/>
      <c r="F787" s="51"/>
      <c r="G787" s="51"/>
      <c r="H787" s="51"/>
      <c r="I787" s="51"/>
      <c r="J787" s="51"/>
      <c r="K787" s="52"/>
      <c r="L787" s="51"/>
    </row>
    <row r="788" spans="1:12" ht="15" x14ac:dyDescent="0.25">
      <c r="A788" s="25"/>
      <c r="B788" s="16"/>
      <c r="C788" s="11"/>
      <c r="D788" s="6"/>
      <c r="E788" s="50"/>
      <c r="F788" s="51"/>
      <c r="G788" s="51"/>
      <c r="H788" s="51"/>
      <c r="I788" s="51"/>
      <c r="J788" s="51"/>
      <c r="K788" s="52"/>
      <c r="L788" s="51"/>
    </row>
    <row r="789" spans="1:12" ht="15" x14ac:dyDescent="0.25">
      <c r="A789" s="26"/>
      <c r="B789" s="18"/>
      <c r="C789" s="8"/>
      <c r="D789" s="19" t="s">
        <v>39</v>
      </c>
      <c r="E789" s="9"/>
      <c r="F789" s="21">
        <f>SUM(F785:F788)</f>
        <v>0</v>
      </c>
      <c r="G789" s="21">
        <f t="shared" ref="G789:J789" si="432">SUM(G785:G788)</f>
        <v>0</v>
      </c>
      <c r="H789" s="21">
        <f t="shared" si="432"/>
        <v>0</v>
      </c>
      <c r="I789" s="21">
        <f t="shared" si="432"/>
        <v>0</v>
      </c>
      <c r="J789" s="21">
        <f t="shared" si="432"/>
        <v>0</v>
      </c>
      <c r="K789" s="27"/>
      <c r="L789" s="21">
        <f t="shared" ref="L789" ca="1" si="433">SUM(L782:L788)</f>
        <v>0</v>
      </c>
    </row>
    <row r="790" spans="1:12" ht="15" x14ac:dyDescent="0.25">
      <c r="A790" s="28">
        <f>A762</f>
        <v>4</v>
      </c>
      <c r="B790" s="14">
        <f>B762</f>
        <v>4</v>
      </c>
      <c r="C790" s="10" t="s">
        <v>36</v>
      </c>
      <c r="D790" s="7" t="s">
        <v>21</v>
      </c>
      <c r="E790" s="50"/>
      <c r="F790" s="51"/>
      <c r="G790" s="51"/>
      <c r="H790" s="51"/>
      <c r="I790" s="51"/>
      <c r="J790" s="51"/>
      <c r="K790" s="52"/>
      <c r="L790" s="51"/>
    </row>
    <row r="791" spans="1:12" ht="15" x14ac:dyDescent="0.25">
      <c r="A791" s="25"/>
      <c r="B791" s="16"/>
      <c r="C791" s="11"/>
      <c r="D791" s="7" t="s">
        <v>30</v>
      </c>
      <c r="E791" s="50"/>
      <c r="F791" s="51"/>
      <c r="G791" s="51"/>
      <c r="H791" s="51"/>
      <c r="I791" s="51"/>
      <c r="J791" s="51"/>
      <c r="K791" s="52"/>
      <c r="L791" s="51"/>
    </row>
    <row r="792" spans="1:12" ht="15" x14ac:dyDescent="0.25">
      <c r="A792" s="25"/>
      <c r="B792" s="16"/>
      <c r="C792" s="11"/>
      <c r="D792" s="7" t="s">
        <v>31</v>
      </c>
      <c r="E792" s="50"/>
      <c r="F792" s="51"/>
      <c r="G792" s="51"/>
      <c r="H792" s="51"/>
      <c r="I792" s="51"/>
      <c r="J792" s="51"/>
      <c r="K792" s="52"/>
      <c r="L792" s="51"/>
    </row>
    <row r="793" spans="1:12" ht="15" x14ac:dyDescent="0.25">
      <c r="A793" s="25"/>
      <c r="B793" s="16"/>
      <c r="C793" s="11"/>
      <c r="D793" s="7" t="s">
        <v>23</v>
      </c>
      <c r="E793" s="50"/>
      <c r="F793" s="51"/>
      <c r="G793" s="51"/>
      <c r="H793" s="51"/>
      <c r="I793" s="51"/>
      <c r="J793" s="51"/>
      <c r="K793" s="52"/>
      <c r="L793" s="51"/>
    </row>
    <row r="794" spans="1:12" ht="15" x14ac:dyDescent="0.25">
      <c r="A794" s="25"/>
      <c r="B794" s="16"/>
      <c r="C794" s="11"/>
      <c r="D794" s="6"/>
      <c r="E794" s="50"/>
      <c r="F794" s="51"/>
      <c r="G794" s="51"/>
      <c r="H794" s="51"/>
      <c r="I794" s="51"/>
      <c r="J794" s="51"/>
      <c r="K794" s="52"/>
      <c r="L794" s="51"/>
    </row>
    <row r="795" spans="1:12" ht="15" x14ac:dyDescent="0.25">
      <c r="A795" s="25"/>
      <c r="B795" s="16"/>
      <c r="C795" s="11"/>
      <c r="D795" s="6"/>
      <c r="E795" s="50"/>
      <c r="F795" s="51"/>
      <c r="G795" s="51"/>
      <c r="H795" s="51"/>
      <c r="I795" s="51"/>
      <c r="J795" s="51"/>
      <c r="K795" s="52"/>
      <c r="L795" s="51"/>
    </row>
    <row r="796" spans="1:12" ht="15" x14ac:dyDescent="0.25">
      <c r="A796" s="26"/>
      <c r="B796" s="18"/>
      <c r="C796" s="8"/>
      <c r="D796" s="19" t="s">
        <v>39</v>
      </c>
      <c r="E796" s="9"/>
      <c r="F796" s="21">
        <f>SUM(F790:F795)</f>
        <v>0</v>
      </c>
      <c r="G796" s="21">
        <f t="shared" ref="G796:J796" si="434">SUM(G790:G795)</f>
        <v>0</v>
      </c>
      <c r="H796" s="21">
        <f t="shared" si="434"/>
        <v>0</v>
      </c>
      <c r="I796" s="21">
        <f t="shared" si="434"/>
        <v>0</v>
      </c>
      <c r="J796" s="21">
        <f t="shared" si="434"/>
        <v>0</v>
      </c>
      <c r="K796" s="27"/>
      <c r="L796" s="21">
        <f t="shared" ref="L796" ca="1" si="435">SUM(L790:L798)</f>
        <v>0</v>
      </c>
    </row>
    <row r="797" spans="1:12" ht="15" x14ac:dyDescent="0.25">
      <c r="A797" s="28">
        <f>A762</f>
        <v>4</v>
      </c>
      <c r="B797" s="14">
        <f>B762</f>
        <v>4</v>
      </c>
      <c r="C797" s="10" t="s">
        <v>37</v>
      </c>
      <c r="D797" s="12" t="s">
        <v>38</v>
      </c>
      <c r="E797" s="50"/>
      <c r="F797" s="51"/>
      <c r="G797" s="51"/>
      <c r="H797" s="51"/>
      <c r="I797" s="51"/>
      <c r="J797" s="51"/>
      <c r="K797" s="52"/>
      <c r="L797" s="51"/>
    </row>
    <row r="798" spans="1:12" ht="15" x14ac:dyDescent="0.25">
      <c r="A798" s="25"/>
      <c r="B798" s="16"/>
      <c r="C798" s="11"/>
      <c r="D798" s="12" t="s">
        <v>35</v>
      </c>
      <c r="E798" s="50"/>
      <c r="F798" s="51"/>
      <c r="G798" s="51"/>
      <c r="H798" s="51"/>
      <c r="I798" s="51"/>
      <c r="J798" s="51"/>
      <c r="K798" s="52"/>
      <c r="L798" s="51"/>
    </row>
    <row r="799" spans="1:12" ht="15" x14ac:dyDescent="0.25">
      <c r="A799" s="25"/>
      <c r="B799" s="16"/>
      <c r="C799" s="11"/>
      <c r="D799" s="12" t="s">
        <v>31</v>
      </c>
      <c r="E799" s="50"/>
      <c r="F799" s="51"/>
      <c r="G799" s="51"/>
      <c r="H799" s="51"/>
      <c r="I799" s="51"/>
      <c r="J799" s="51"/>
      <c r="K799" s="52"/>
      <c r="L799" s="51"/>
    </row>
    <row r="800" spans="1:12" ht="15" x14ac:dyDescent="0.25">
      <c r="A800" s="25"/>
      <c r="B800" s="16"/>
      <c r="C800" s="11"/>
      <c r="D800" s="12" t="s">
        <v>24</v>
      </c>
      <c r="E800" s="50"/>
      <c r="F800" s="51"/>
      <c r="G800" s="51"/>
      <c r="H800" s="51"/>
      <c r="I800" s="51"/>
      <c r="J800" s="51"/>
      <c r="K800" s="52"/>
      <c r="L800" s="51"/>
    </row>
    <row r="801" spans="1:12" ht="15" x14ac:dyDescent="0.25">
      <c r="A801" s="25"/>
      <c r="B801" s="16"/>
      <c r="C801" s="11"/>
      <c r="D801" s="6"/>
      <c r="E801" s="50"/>
      <c r="F801" s="51"/>
      <c r="G801" s="51"/>
      <c r="H801" s="51"/>
      <c r="I801" s="51"/>
      <c r="J801" s="51"/>
      <c r="K801" s="52"/>
      <c r="L801" s="51"/>
    </row>
    <row r="802" spans="1:12" ht="15" x14ac:dyDescent="0.25">
      <c r="A802" s="25"/>
      <c r="B802" s="16"/>
      <c r="C802" s="11"/>
      <c r="D802" s="6"/>
      <c r="E802" s="50"/>
      <c r="F802" s="51"/>
      <c r="G802" s="51"/>
      <c r="H802" s="51"/>
      <c r="I802" s="51"/>
      <c r="J802" s="51"/>
      <c r="K802" s="52"/>
      <c r="L802" s="51"/>
    </row>
    <row r="803" spans="1:12" ht="15" x14ac:dyDescent="0.25">
      <c r="A803" s="26"/>
      <c r="B803" s="18"/>
      <c r="C803" s="8"/>
      <c r="D803" s="20" t="s">
        <v>39</v>
      </c>
      <c r="E803" s="9"/>
      <c r="F803" s="21">
        <f>SUM(F797:F802)</f>
        <v>0</v>
      </c>
      <c r="G803" s="21">
        <f t="shared" ref="G803:J803" si="436">SUM(G797:G802)</f>
        <v>0</v>
      </c>
      <c r="H803" s="21">
        <f t="shared" si="436"/>
        <v>0</v>
      </c>
      <c r="I803" s="21">
        <f t="shared" si="436"/>
        <v>0</v>
      </c>
      <c r="J803" s="21">
        <f t="shared" si="436"/>
        <v>0</v>
      </c>
      <c r="K803" s="27"/>
      <c r="L803" s="21">
        <f t="shared" ref="L803" ca="1" si="437">SUM(L797:L805)</f>
        <v>0</v>
      </c>
    </row>
    <row r="804" spans="1:12" ht="15.75" thickBot="1" x14ac:dyDescent="0.25">
      <c r="A804" s="31">
        <f>A762</f>
        <v>4</v>
      </c>
      <c r="B804" s="32">
        <f>B762</f>
        <v>4</v>
      </c>
      <c r="C804" s="64" t="s">
        <v>4</v>
      </c>
      <c r="D804" s="65"/>
      <c r="E804" s="33"/>
      <c r="F804" s="34">
        <f>F770+F774+F784+F789+F796+F803</f>
        <v>1283</v>
      </c>
      <c r="G804" s="34">
        <f>G770+G774+G784+G789+G796+G803</f>
        <v>37</v>
      </c>
      <c r="H804" s="34">
        <f>H770+H774+H784+H789+H796+H803</f>
        <v>34</v>
      </c>
      <c r="I804" s="34">
        <f>I770+I774+I784+I789+I796+I803</f>
        <v>195</v>
      </c>
      <c r="J804" s="34">
        <f>J770+J774+J784+J789+J796+J803</f>
        <v>1140</v>
      </c>
      <c r="K804" s="35"/>
      <c r="L804" s="34">
        <f ca="1">L770+L774+L784+L789+L796+L803</f>
        <v>0</v>
      </c>
    </row>
    <row r="805" spans="1:12" ht="15" x14ac:dyDescent="0.25">
      <c r="A805" s="22">
        <v>4</v>
      </c>
      <c r="B805" s="23">
        <v>5</v>
      </c>
      <c r="C805" s="24" t="s">
        <v>20</v>
      </c>
      <c r="D805" s="5" t="s">
        <v>27</v>
      </c>
      <c r="E805" s="47" t="s">
        <v>150</v>
      </c>
      <c r="F805" s="48">
        <v>20</v>
      </c>
      <c r="G805" s="48"/>
      <c r="H805" s="48"/>
      <c r="I805" s="48"/>
      <c r="J805" s="48">
        <v>3</v>
      </c>
      <c r="K805" s="49">
        <v>429</v>
      </c>
      <c r="L805" s="48"/>
    </row>
    <row r="806" spans="1:12" ht="15" x14ac:dyDescent="0.25">
      <c r="A806" s="25"/>
      <c r="B806" s="16"/>
      <c r="C806" s="11"/>
      <c r="D806" s="7" t="s">
        <v>21</v>
      </c>
      <c r="E806" s="50" t="s">
        <v>162</v>
      </c>
      <c r="F806" s="51">
        <v>200</v>
      </c>
      <c r="G806" s="51">
        <v>10</v>
      </c>
      <c r="H806" s="51">
        <v>10</v>
      </c>
      <c r="I806" s="51">
        <v>50</v>
      </c>
      <c r="J806" s="51">
        <v>346</v>
      </c>
      <c r="K806" s="52">
        <v>168.01</v>
      </c>
      <c r="L806" s="51"/>
    </row>
    <row r="807" spans="1:12" ht="15" x14ac:dyDescent="0.25">
      <c r="A807" s="25"/>
      <c r="B807" s="16"/>
      <c r="C807" s="11"/>
      <c r="D807" s="7" t="s">
        <v>87</v>
      </c>
      <c r="E807" s="50" t="s">
        <v>163</v>
      </c>
      <c r="F807" s="51">
        <v>200</v>
      </c>
      <c r="G807" s="51"/>
      <c r="H807" s="51"/>
      <c r="I807" s="51">
        <v>13</v>
      </c>
      <c r="J807" s="51">
        <v>61</v>
      </c>
      <c r="K807" s="52">
        <v>350.03</v>
      </c>
      <c r="L807" s="51"/>
    </row>
    <row r="808" spans="1:12" ht="15" x14ac:dyDescent="0.25">
      <c r="A808" s="25"/>
      <c r="B808" s="16"/>
      <c r="C808" s="11"/>
      <c r="D808" s="7" t="s">
        <v>35</v>
      </c>
      <c r="E808" s="50" t="s">
        <v>57</v>
      </c>
      <c r="F808" s="51">
        <v>40</v>
      </c>
      <c r="G808" s="51">
        <v>3</v>
      </c>
      <c r="H808" s="51">
        <v>1</v>
      </c>
      <c r="I808" s="51">
        <v>20</v>
      </c>
      <c r="J808" s="51">
        <v>94</v>
      </c>
      <c r="K808" s="52" t="s">
        <v>50</v>
      </c>
      <c r="L808" s="51"/>
    </row>
    <row r="809" spans="1:12" ht="15" x14ac:dyDescent="0.25">
      <c r="A809" s="25"/>
      <c r="B809" s="16"/>
      <c r="C809" s="11"/>
      <c r="D809" s="7" t="s">
        <v>23</v>
      </c>
      <c r="E809" s="50" t="s">
        <v>51</v>
      </c>
      <c r="F809" s="51">
        <v>40</v>
      </c>
      <c r="G809" s="51">
        <v>3</v>
      </c>
      <c r="H809" s="51"/>
      <c r="I809" s="51">
        <v>13</v>
      </c>
      <c r="J809" s="51">
        <v>68</v>
      </c>
      <c r="K809" s="52" t="s">
        <v>50</v>
      </c>
      <c r="L809" s="51"/>
    </row>
    <row r="810" spans="1:12" ht="15" x14ac:dyDescent="0.25">
      <c r="A810" s="26"/>
      <c r="B810" s="18"/>
      <c r="C810" s="8"/>
      <c r="D810" s="19" t="s">
        <v>39</v>
      </c>
      <c r="E810" s="9"/>
      <c r="F810" s="21">
        <f>SUM(F805:F809)</f>
        <v>500</v>
      </c>
      <c r="G810" s="21">
        <f>SUM(G805:G809)</f>
        <v>16</v>
      </c>
      <c r="H810" s="21">
        <f>SUM(H805:H809)</f>
        <v>11</v>
      </c>
      <c r="I810" s="21">
        <f>SUM(I805:I809)</f>
        <v>96</v>
      </c>
      <c r="J810" s="21">
        <f>SUM(J805:J809)</f>
        <v>572</v>
      </c>
      <c r="K810" s="27"/>
      <c r="L810" s="21">
        <f>SUM(L805:L809)</f>
        <v>0</v>
      </c>
    </row>
    <row r="811" spans="1:12" ht="15" x14ac:dyDescent="0.25">
      <c r="A811" s="28">
        <f>A805</f>
        <v>4</v>
      </c>
      <c r="B811" s="14">
        <f>B805</f>
        <v>5</v>
      </c>
      <c r="C811" s="10" t="s">
        <v>25</v>
      </c>
      <c r="D811" s="12" t="s">
        <v>24</v>
      </c>
      <c r="E811" s="50"/>
      <c r="F811" s="51"/>
      <c r="G811" s="51"/>
      <c r="H811" s="51"/>
      <c r="I811" s="51"/>
      <c r="J811" s="51"/>
      <c r="K811" s="52"/>
      <c r="L811" s="51"/>
    </row>
    <row r="812" spans="1:12" ht="15" x14ac:dyDescent="0.25">
      <c r="A812" s="25"/>
      <c r="B812" s="16"/>
      <c r="C812" s="11"/>
      <c r="D812" s="6"/>
      <c r="E812" s="50"/>
      <c r="F812" s="51"/>
      <c r="G812" s="51"/>
      <c r="H812" s="51"/>
      <c r="I812" s="51"/>
      <c r="J812" s="51"/>
      <c r="K812" s="52"/>
      <c r="L812" s="51"/>
    </row>
    <row r="813" spans="1:12" ht="15" x14ac:dyDescent="0.25">
      <c r="A813" s="25"/>
      <c r="B813" s="16"/>
      <c r="C813" s="11"/>
      <c r="D813" s="6"/>
      <c r="E813" s="50"/>
      <c r="F813" s="51"/>
      <c r="G813" s="51"/>
      <c r="H813" s="51"/>
      <c r="I813" s="51"/>
      <c r="J813" s="51"/>
      <c r="K813" s="52"/>
      <c r="L813" s="51"/>
    </row>
    <row r="814" spans="1:12" ht="15" x14ac:dyDescent="0.25">
      <c r="A814" s="26"/>
      <c r="B814" s="18"/>
      <c r="C814" s="8"/>
      <c r="D814" s="19" t="s">
        <v>39</v>
      </c>
      <c r="E814" s="9"/>
      <c r="F814" s="21">
        <f>SUM(F811:F813)</f>
        <v>0</v>
      </c>
      <c r="G814" s="21">
        <f t="shared" ref="G814:J814" si="438">SUM(G811:G813)</f>
        <v>0</v>
      </c>
      <c r="H814" s="21">
        <f t="shared" si="438"/>
        <v>0</v>
      </c>
      <c r="I814" s="21">
        <f t="shared" si="438"/>
        <v>0</v>
      </c>
      <c r="J814" s="21">
        <f t="shared" si="438"/>
        <v>0</v>
      </c>
      <c r="K814" s="27"/>
      <c r="L814" s="21">
        <f ca="1">SUM(L811:L818)</f>
        <v>0</v>
      </c>
    </row>
    <row r="815" spans="1:12" ht="15" x14ac:dyDescent="0.25">
      <c r="A815" s="28">
        <f>A805</f>
        <v>4</v>
      </c>
      <c r="B815" s="14">
        <f>B805</f>
        <v>5</v>
      </c>
      <c r="C815" s="10" t="s">
        <v>26</v>
      </c>
      <c r="D815" s="7" t="s">
        <v>27</v>
      </c>
      <c r="E815" s="50" t="s">
        <v>52</v>
      </c>
      <c r="F815" s="51">
        <v>60</v>
      </c>
      <c r="G815" s="51">
        <v>1</v>
      </c>
      <c r="H815" s="51"/>
      <c r="I815" s="51">
        <v>2</v>
      </c>
      <c r="J815" s="51">
        <v>13</v>
      </c>
      <c r="K815" s="52" t="s">
        <v>50</v>
      </c>
      <c r="L815" s="51"/>
    </row>
    <row r="816" spans="1:12" ht="15" x14ac:dyDescent="0.25">
      <c r="A816" s="25"/>
      <c r="B816" s="16"/>
      <c r="C816" s="11"/>
      <c r="D816" s="7" t="s">
        <v>28</v>
      </c>
      <c r="E816" s="50" t="s">
        <v>92</v>
      </c>
      <c r="F816" s="51">
        <v>200</v>
      </c>
      <c r="G816" s="51">
        <v>4</v>
      </c>
      <c r="H816" s="51">
        <v>5</v>
      </c>
      <c r="I816" s="51">
        <v>15</v>
      </c>
      <c r="J816" s="51">
        <v>116</v>
      </c>
      <c r="K816" s="52">
        <v>533</v>
      </c>
      <c r="L816" s="51"/>
    </row>
    <row r="817" spans="1:12" ht="15" x14ac:dyDescent="0.25">
      <c r="A817" s="25"/>
      <c r="B817" s="16"/>
      <c r="C817" s="11"/>
      <c r="D817" s="7" t="s">
        <v>29</v>
      </c>
      <c r="E817" s="50" t="s">
        <v>164</v>
      </c>
      <c r="F817" s="51">
        <v>240</v>
      </c>
      <c r="G817" s="51">
        <v>12</v>
      </c>
      <c r="H817" s="51">
        <v>20</v>
      </c>
      <c r="I817" s="51">
        <v>49</v>
      </c>
      <c r="J817" s="51">
        <v>395</v>
      </c>
      <c r="K817" s="52">
        <v>67</v>
      </c>
      <c r="L817" s="51"/>
    </row>
    <row r="818" spans="1:12" ht="15" x14ac:dyDescent="0.25">
      <c r="A818" s="25"/>
      <c r="B818" s="16"/>
      <c r="C818" s="11"/>
      <c r="D818" s="7" t="s">
        <v>31</v>
      </c>
      <c r="E818" s="50" t="s">
        <v>165</v>
      </c>
      <c r="F818" s="51">
        <v>200</v>
      </c>
      <c r="G818" s="51"/>
      <c r="H818" s="51"/>
      <c r="I818" s="51">
        <v>13</v>
      </c>
      <c r="J818" s="51">
        <v>53</v>
      </c>
      <c r="K818" s="52">
        <v>869.02</v>
      </c>
      <c r="L818" s="51"/>
    </row>
    <row r="819" spans="1:12" ht="15" x14ac:dyDescent="0.25">
      <c r="A819" s="25"/>
      <c r="B819" s="16"/>
      <c r="C819" s="11"/>
      <c r="D819" s="7" t="s">
        <v>32</v>
      </c>
      <c r="E819" s="50" t="s">
        <v>57</v>
      </c>
      <c r="F819" s="51">
        <v>50</v>
      </c>
      <c r="G819" s="51">
        <v>4</v>
      </c>
      <c r="H819" s="51"/>
      <c r="I819" s="51">
        <v>25</v>
      </c>
      <c r="J819" s="51">
        <v>117</v>
      </c>
      <c r="K819" s="52" t="s">
        <v>50</v>
      </c>
      <c r="L819" s="51"/>
    </row>
    <row r="820" spans="1:12" ht="15" x14ac:dyDescent="0.25">
      <c r="A820" s="25"/>
      <c r="B820" s="16"/>
      <c r="C820" s="11"/>
      <c r="D820" s="7" t="s">
        <v>33</v>
      </c>
      <c r="E820" s="50" t="s">
        <v>51</v>
      </c>
      <c r="F820" s="51">
        <v>28</v>
      </c>
      <c r="G820" s="51">
        <v>2</v>
      </c>
      <c r="H820" s="51"/>
      <c r="I820" s="51">
        <v>9</v>
      </c>
      <c r="J820" s="51">
        <v>48</v>
      </c>
      <c r="K820" s="52" t="s">
        <v>50</v>
      </c>
      <c r="L820" s="51"/>
    </row>
    <row r="821" spans="1:12" ht="15" x14ac:dyDescent="0.25">
      <c r="A821" s="25"/>
      <c r="B821" s="16"/>
      <c r="C821" s="11"/>
      <c r="D821" s="6"/>
      <c r="E821" s="50"/>
      <c r="F821" s="51"/>
      <c r="G821" s="51"/>
      <c r="H821" s="51"/>
      <c r="I821" s="51"/>
      <c r="J821" s="51"/>
      <c r="K821" s="52"/>
      <c r="L821" s="51"/>
    </row>
    <row r="822" spans="1:12" ht="15" x14ac:dyDescent="0.25">
      <c r="A822" s="25"/>
      <c r="B822" s="16"/>
      <c r="C822" s="11"/>
      <c r="D822" s="6"/>
      <c r="E822" s="50"/>
      <c r="F822" s="51"/>
      <c r="G822" s="51"/>
      <c r="H822" s="51"/>
      <c r="I822" s="51"/>
      <c r="J822" s="51"/>
      <c r="K822" s="52"/>
      <c r="L822" s="51"/>
    </row>
    <row r="823" spans="1:12" ht="15" x14ac:dyDescent="0.25">
      <c r="A823" s="26"/>
      <c r="B823" s="18"/>
      <c r="C823" s="8"/>
      <c r="D823" s="19" t="s">
        <v>39</v>
      </c>
      <c r="E823" s="9"/>
      <c r="F823" s="21">
        <f>SUM(F815:F822)</f>
        <v>778</v>
      </c>
      <c r="G823" s="21">
        <f>SUM(G815:G822)</f>
        <v>23</v>
      </c>
      <c r="H823" s="21">
        <f>SUM(H815:H822)</f>
        <v>25</v>
      </c>
      <c r="I823" s="21">
        <f>SUM(I815:I822)</f>
        <v>113</v>
      </c>
      <c r="J823" s="21">
        <f>SUM(J815:J822)</f>
        <v>742</v>
      </c>
      <c r="K823" s="27"/>
      <c r="L823" s="21">
        <f t="shared" ref="L823" ca="1" si="439">SUM(L820:L828)</f>
        <v>0</v>
      </c>
    </row>
    <row r="824" spans="1:12" ht="15" x14ac:dyDescent="0.25">
      <c r="A824" s="28">
        <f>A805</f>
        <v>4</v>
      </c>
      <c r="B824" s="14">
        <f>B805</f>
        <v>5</v>
      </c>
      <c r="C824" s="10" t="s">
        <v>34</v>
      </c>
      <c r="D824" s="12" t="s">
        <v>35</v>
      </c>
      <c r="E824" s="50"/>
      <c r="F824" s="51"/>
      <c r="G824" s="51"/>
      <c r="H824" s="51"/>
      <c r="I824" s="51"/>
      <c r="J824" s="51"/>
      <c r="K824" s="52"/>
      <c r="L824" s="51"/>
    </row>
    <row r="825" spans="1:12" ht="15" x14ac:dyDescent="0.25">
      <c r="A825" s="25"/>
      <c r="B825" s="16"/>
      <c r="C825" s="11"/>
      <c r="D825" s="12" t="s">
        <v>31</v>
      </c>
      <c r="E825" s="50"/>
      <c r="F825" s="51"/>
      <c r="G825" s="51"/>
      <c r="H825" s="51"/>
      <c r="I825" s="51"/>
      <c r="J825" s="51"/>
      <c r="K825" s="52"/>
      <c r="L825" s="51"/>
    </row>
    <row r="826" spans="1:12" ht="15" x14ac:dyDescent="0.25">
      <c r="A826" s="25"/>
      <c r="B826" s="16"/>
      <c r="C826" s="11"/>
      <c r="D826" s="58" t="s">
        <v>24</v>
      </c>
      <c r="E826" s="50"/>
      <c r="F826" s="51"/>
      <c r="G826" s="51"/>
      <c r="H826" s="51"/>
      <c r="I826" s="51"/>
      <c r="J826" s="51"/>
      <c r="K826" s="52"/>
      <c r="L826" s="51"/>
    </row>
    <row r="827" spans="1:12" ht="15" x14ac:dyDescent="0.25">
      <c r="A827" s="25"/>
      <c r="B827" s="16"/>
      <c r="C827" s="11"/>
      <c r="D827" s="58"/>
      <c r="E827" s="50"/>
      <c r="F827" s="51"/>
      <c r="G827" s="51"/>
      <c r="H827" s="51"/>
      <c r="I827" s="51"/>
      <c r="J827" s="51"/>
      <c r="K827" s="52"/>
      <c r="L827" s="51"/>
    </row>
    <row r="828" spans="1:12" ht="15" x14ac:dyDescent="0.25">
      <c r="A828" s="26"/>
      <c r="B828" s="18"/>
      <c r="C828" s="8"/>
      <c r="D828" s="19" t="s">
        <v>39</v>
      </c>
      <c r="E828" s="9"/>
      <c r="F828" s="21">
        <f>SUM(F824:F827)</f>
        <v>0</v>
      </c>
      <c r="G828" s="21">
        <f t="shared" ref="G828:J828" si="440">SUM(G824:G827)</f>
        <v>0</v>
      </c>
      <c r="H828" s="21">
        <f t="shared" si="440"/>
        <v>0</v>
      </c>
      <c r="I828" s="21">
        <f t="shared" si="440"/>
        <v>0</v>
      </c>
      <c r="J828" s="21">
        <f t="shared" si="440"/>
        <v>0</v>
      </c>
      <c r="K828" s="27"/>
      <c r="L828" s="21">
        <f t="shared" ref="L828" ca="1" si="441">SUM(L821:L827)</f>
        <v>0</v>
      </c>
    </row>
    <row r="829" spans="1:12" ht="15" x14ac:dyDescent="0.25">
      <c r="A829" s="28">
        <f>A805</f>
        <v>4</v>
      </c>
      <c r="B829" s="14">
        <f>B805</f>
        <v>5</v>
      </c>
      <c r="C829" s="10" t="s">
        <v>36</v>
      </c>
      <c r="D829" s="7" t="s">
        <v>21</v>
      </c>
      <c r="E829" s="50"/>
      <c r="F829" s="51"/>
      <c r="G829" s="51"/>
      <c r="H829" s="51"/>
      <c r="I829" s="51"/>
      <c r="J829" s="51"/>
      <c r="K829" s="52"/>
      <c r="L829" s="51"/>
    </row>
    <row r="830" spans="1:12" ht="15" x14ac:dyDescent="0.25">
      <c r="A830" s="25"/>
      <c r="B830" s="16"/>
      <c r="C830" s="11"/>
      <c r="D830" s="7" t="s">
        <v>30</v>
      </c>
      <c r="E830" s="50"/>
      <c r="F830" s="51"/>
      <c r="G830" s="51"/>
      <c r="H830" s="51"/>
      <c r="I830" s="51"/>
      <c r="J830" s="51"/>
      <c r="K830" s="52"/>
      <c r="L830" s="51"/>
    </row>
    <row r="831" spans="1:12" ht="15" x14ac:dyDescent="0.25">
      <c r="A831" s="25"/>
      <c r="B831" s="16"/>
      <c r="C831" s="11"/>
      <c r="D831" s="7" t="s">
        <v>31</v>
      </c>
      <c r="E831" s="50"/>
      <c r="F831" s="51"/>
      <c r="G831" s="51"/>
      <c r="H831" s="51"/>
      <c r="I831" s="51"/>
      <c r="J831" s="51"/>
      <c r="K831" s="52"/>
      <c r="L831" s="51"/>
    </row>
    <row r="832" spans="1:12" ht="15" x14ac:dyDescent="0.25">
      <c r="A832" s="25"/>
      <c r="B832" s="16"/>
      <c r="C832" s="11"/>
      <c r="D832" s="7" t="s">
        <v>23</v>
      </c>
      <c r="E832" s="50"/>
      <c r="F832" s="51"/>
      <c r="G832" s="51"/>
      <c r="H832" s="51"/>
      <c r="I832" s="51"/>
      <c r="J832" s="51"/>
      <c r="K832" s="52"/>
      <c r="L832" s="51"/>
    </row>
    <row r="833" spans="1:12" ht="15" x14ac:dyDescent="0.25">
      <c r="A833" s="25"/>
      <c r="B833" s="16"/>
      <c r="C833" s="11"/>
      <c r="D833" s="6"/>
      <c r="E833" s="50"/>
      <c r="F833" s="51"/>
      <c r="G833" s="51"/>
      <c r="H833" s="51"/>
      <c r="I833" s="51"/>
      <c r="J833" s="51"/>
      <c r="K833" s="52"/>
      <c r="L833" s="51"/>
    </row>
    <row r="834" spans="1:12" ht="15" x14ac:dyDescent="0.25">
      <c r="A834" s="25"/>
      <c r="B834" s="16"/>
      <c r="C834" s="11"/>
      <c r="D834" s="6"/>
      <c r="E834" s="50"/>
      <c r="F834" s="51"/>
      <c r="G834" s="51"/>
      <c r="H834" s="51"/>
      <c r="I834" s="51"/>
      <c r="J834" s="51"/>
      <c r="K834" s="52"/>
      <c r="L834" s="51"/>
    </row>
    <row r="835" spans="1:12" ht="15" x14ac:dyDescent="0.25">
      <c r="A835" s="26"/>
      <c r="B835" s="18"/>
      <c r="C835" s="8"/>
      <c r="D835" s="19" t="s">
        <v>39</v>
      </c>
      <c r="E835" s="9"/>
      <c r="F835" s="21">
        <f>SUM(F829:F834)</f>
        <v>0</v>
      </c>
      <c r="G835" s="21">
        <f t="shared" ref="G835:J835" si="442">SUM(G829:G834)</f>
        <v>0</v>
      </c>
      <c r="H835" s="21">
        <f t="shared" si="442"/>
        <v>0</v>
      </c>
      <c r="I835" s="21">
        <f t="shared" si="442"/>
        <v>0</v>
      </c>
      <c r="J835" s="21">
        <f t="shared" si="442"/>
        <v>0</v>
      </c>
      <c r="K835" s="27"/>
      <c r="L835" s="21">
        <f t="shared" ref="L835" ca="1" si="443">SUM(L829:L837)</f>
        <v>0</v>
      </c>
    </row>
    <row r="836" spans="1:12" ht="15" x14ac:dyDescent="0.25">
      <c r="A836" s="28">
        <f>A805</f>
        <v>4</v>
      </c>
      <c r="B836" s="14">
        <f>B805</f>
        <v>5</v>
      </c>
      <c r="C836" s="10" t="s">
        <v>37</v>
      </c>
      <c r="D836" s="12" t="s">
        <v>38</v>
      </c>
      <c r="E836" s="50"/>
      <c r="F836" s="51"/>
      <c r="G836" s="51"/>
      <c r="H836" s="51"/>
      <c r="I836" s="51"/>
      <c r="J836" s="51"/>
      <c r="K836" s="52"/>
      <c r="L836" s="51"/>
    </row>
    <row r="837" spans="1:12" ht="15" x14ac:dyDescent="0.25">
      <c r="A837" s="25"/>
      <c r="B837" s="16"/>
      <c r="C837" s="11"/>
      <c r="D837" s="12" t="s">
        <v>35</v>
      </c>
      <c r="E837" s="50"/>
      <c r="F837" s="51"/>
      <c r="G837" s="51"/>
      <c r="H837" s="51"/>
      <c r="I837" s="51"/>
      <c r="J837" s="51"/>
      <c r="K837" s="52"/>
      <c r="L837" s="51"/>
    </row>
    <row r="838" spans="1:12" ht="15" x14ac:dyDescent="0.25">
      <c r="A838" s="25"/>
      <c r="B838" s="16"/>
      <c r="C838" s="11"/>
      <c r="D838" s="12" t="s">
        <v>31</v>
      </c>
      <c r="E838" s="50"/>
      <c r="F838" s="51"/>
      <c r="G838" s="51"/>
      <c r="H838" s="51"/>
      <c r="I838" s="51"/>
      <c r="J838" s="51"/>
      <c r="K838" s="52"/>
      <c r="L838" s="51"/>
    </row>
    <row r="839" spans="1:12" ht="15" x14ac:dyDescent="0.25">
      <c r="A839" s="25"/>
      <c r="B839" s="16"/>
      <c r="C839" s="11"/>
      <c r="D839" s="12" t="s">
        <v>24</v>
      </c>
      <c r="E839" s="50"/>
      <c r="F839" s="51"/>
      <c r="G839" s="51"/>
      <c r="H839" s="51"/>
      <c r="I839" s="51"/>
      <c r="J839" s="51"/>
      <c r="K839" s="52"/>
      <c r="L839" s="51"/>
    </row>
    <row r="840" spans="1:12" ht="15" x14ac:dyDescent="0.25">
      <c r="A840" s="25"/>
      <c r="B840" s="16"/>
      <c r="C840" s="11"/>
      <c r="D840" s="6"/>
      <c r="E840" s="50"/>
      <c r="F840" s="51"/>
      <c r="G840" s="51"/>
      <c r="H840" s="51"/>
      <c r="I840" s="51"/>
      <c r="J840" s="51"/>
      <c r="K840" s="52"/>
      <c r="L840" s="51"/>
    </row>
    <row r="841" spans="1:12" ht="15" x14ac:dyDescent="0.25">
      <c r="A841" s="25"/>
      <c r="B841" s="16"/>
      <c r="C841" s="11"/>
      <c r="D841" s="6"/>
      <c r="E841" s="50"/>
      <c r="F841" s="51"/>
      <c r="G841" s="51"/>
      <c r="H841" s="51"/>
      <c r="I841" s="51"/>
      <c r="J841" s="51"/>
      <c r="K841" s="52"/>
      <c r="L841" s="51"/>
    </row>
    <row r="842" spans="1:12" ht="15" x14ac:dyDescent="0.25">
      <c r="A842" s="26"/>
      <c r="B842" s="18"/>
      <c r="C842" s="8"/>
      <c r="D842" s="20" t="s">
        <v>39</v>
      </c>
      <c r="E842" s="9"/>
      <c r="F842" s="21">
        <f>SUM(F836:F841)</f>
        <v>0</v>
      </c>
      <c r="G842" s="21">
        <f t="shared" ref="G842:J842" si="444">SUM(G836:G841)</f>
        <v>0</v>
      </c>
      <c r="H842" s="21">
        <f t="shared" si="444"/>
        <v>0</v>
      </c>
      <c r="I842" s="21">
        <f t="shared" si="444"/>
        <v>0</v>
      </c>
      <c r="J842" s="21">
        <f t="shared" si="444"/>
        <v>0</v>
      </c>
      <c r="K842" s="27"/>
      <c r="L842" s="21">
        <f ca="1">SUM(L836:L844)</f>
        <v>0</v>
      </c>
    </row>
    <row r="843" spans="1:12" ht="15.75" thickBot="1" x14ac:dyDescent="0.25">
      <c r="A843" s="31">
        <f>A805</f>
        <v>4</v>
      </c>
      <c r="B843" s="32">
        <f>B805</f>
        <v>5</v>
      </c>
      <c r="C843" s="64" t="s">
        <v>4</v>
      </c>
      <c r="D843" s="65"/>
      <c r="E843" s="33"/>
      <c r="F843" s="34">
        <f>F810+F814+F823+F828+F835+F842</f>
        <v>1278</v>
      </c>
      <c r="G843" s="34">
        <f>G810+G814+G823+G828+G835+G842</f>
        <v>39</v>
      </c>
      <c r="H843" s="34">
        <f>H810+H814+H823+H828+H835+H842</f>
        <v>36</v>
      </c>
      <c r="I843" s="34">
        <f>I810+I814+I823+I828+I835+I842</f>
        <v>209</v>
      </c>
      <c r="J843" s="34">
        <f>J810+J814+J823+J828+J835+J842</f>
        <v>1314</v>
      </c>
      <c r="K843" s="35"/>
      <c r="L843" s="34">
        <f ca="1">L810+L814+L823+L828+L835+L842</f>
        <v>0</v>
      </c>
    </row>
    <row r="844" spans="1:12" ht="15.75" thickBot="1" x14ac:dyDescent="0.3">
      <c r="A844" s="22"/>
      <c r="B844" s="23"/>
      <c r="C844" s="24" t="s">
        <v>20</v>
      </c>
      <c r="D844" s="5" t="s">
        <v>27</v>
      </c>
      <c r="E844" s="47"/>
      <c r="F844" s="48"/>
      <c r="G844" s="48"/>
      <c r="H844" s="48"/>
      <c r="I844" s="48"/>
      <c r="J844" s="48"/>
      <c r="K844" s="49"/>
      <c r="L844" s="48"/>
    </row>
    <row r="845" spans="1:12" ht="15.75" thickBot="1" x14ac:dyDescent="0.3">
      <c r="A845" s="25"/>
      <c r="B845" s="16"/>
      <c r="C845" s="11"/>
      <c r="D845" s="5" t="s">
        <v>27</v>
      </c>
      <c r="E845" s="59"/>
      <c r="F845" s="60"/>
      <c r="G845" s="60"/>
      <c r="H845" s="60"/>
      <c r="I845" s="60"/>
      <c r="J845" s="60"/>
      <c r="K845" s="61"/>
      <c r="L845" s="60"/>
    </row>
    <row r="846" spans="1:12" ht="15" x14ac:dyDescent="0.25">
      <c r="A846" s="25"/>
      <c r="B846" s="16"/>
      <c r="C846" s="11"/>
      <c r="D846" s="5" t="s">
        <v>21</v>
      </c>
      <c r="E846" s="50"/>
      <c r="F846" s="51"/>
      <c r="G846" s="51"/>
      <c r="H846" s="51"/>
      <c r="I846" s="51"/>
      <c r="J846" s="51"/>
      <c r="K846" s="52"/>
      <c r="L846" s="51"/>
    </row>
    <row r="847" spans="1:12" ht="15" x14ac:dyDescent="0.25">
      <c r="A847" s="25"/>
      <c r="B847" s="16"/>
      <c r="C847" s="11"/>
      <c r="D847" s="7" t="s">
        <v>22</v>
      </c>
      <c r="E847" s="50"/>
      <c r="F847" s="51"/>
      <c r="G847" s="51"/>
      <c r="H847" s="51"/>
      <c r="I847" s="51"/>
      <c r="J847" s="51"/>
      <c r="K847" s="52"/>
      <c r="L847" s="51"/>
    </row>
    <row r="848" spans="1:12" ht="15" x14ac:dyDescent="0.25">
      <c r="A848" s="25"/>
      <c r="B848" s="16"/>
      <c r="C848" s="11"/>
      <c r="D848" s="7" t="s">
        <v>23</v>
      </c>
      <c r="E848" s="50"/>
      <c r="F848" s="51"/>
      <c r="G848" s="51"/>
      <c r="H848" s="51"/>
      <c r="I848" s="51"/>
      <c r="J848" s="51"/>
      <c r="K848" s="52"/>
      <c r="L848" s="51"/>
    </row>
    <row r="849" spans="1:12" ht="15" x14ac:dyDescent="0.25">
      <c r="A849" s="25"/>
      <c r="B849" s="16"/>
      <c r="C849" s="11"/>
      <c r="D849" s="7" t="s">
        <v>23</v>
      </c>
      <c r="E849" s="50"/>
      <c r="F849" s="51"/>
      <c r="G849" s="51"/>
      <c r="H849" s="51"/>
      <c r="I849" s="51"/>
      <c r="J849" s="51"/>
      <c r="K849" s="52"/>
      <c r="L849" s="51"/>
    </row>
    <row r="850" spans="1:12" ht="15" x14ac:dyDescent="0.25">
      <c r="A850" s="25"/>
      <c r="B850" s="16"/>
      <c r="C850" s="11"/>
      <c r="D850" s="6"/>
      <c r="E850" s="50"/>
      <c r="F850" s="51"/>
      <c r="G850" s="51"/>
      <c r="H850" s="51"/>
      <c r="I850" s="51"/>
      <c r="J850" s="51"/>
      <c r="K850" s="52"/>
      <c r="L850" s="51"/>
    </row>
    <row r="851" spans="1:12" ht="15" x14ac:dyDescent="0.25">
      <c r="A851" s="25"/>
      <c r="B851" s="16"/>
      <c r="C851" s="11"/>
      <c r="D851" s="6"/>
      <c r="E851" s="50"/>
      <c r="F851" s="51"/>
      <c r="G851" s="51"/>
      <c r="H851" s="51"/>
      <c r="I851" s="51"/>
      <c r="J851" s="51"/>
      <c r="K851" s="52"/>
      <c r="L851" s="51"/>
    </row>
    <row r="852" spans="1:12" ht="15" x14ac:dyDescent="0.25">
      <c r="A852" s="26"/>
      <c r="B852" s="18"/>
      <c r="C852" s="8"/>
      <c r="D852" s="19" t="s">
        <v>39</v>
      </c>
      <c r="E852" s="9"/>
      <c r="F852" s="21">
        <f>SUM(F844:F851)</f>
        <v>0</v>
      </c>
      <c r="G852" s="21">
        <f t="shared" ref="G852:J852" si="445">SUM(G844:G851)</f>
        <v>0</v>
      </c>
      <c r="H852" s="21">
        <f t="shared" si="445"/>
        <v>0</v>
      </c>
      <c r="I852" s="21">
        <f t="shared" si="445"/>
        <v>0</v>
      </c>
      <c r="J852" s="21">
        <f t="shared" si="445"/>
        <v>0</v>
      </c>
      <c r="K852" s="27"/>
      <c r="L852" s="21">
        <f t="shared" ref="L852" si="446">SUM(L844:L851)</f>
        <v>0</v>
      </c>
    </row>
    <row r="853" spans="1:12" ht="15" x14ac:dyDescent="0.25">
      <c r="A853" s="28">
        <f>A844</f>
        <v>0</v>
      </c>
      <c r="B853" s="14">
        <f>B844</f>
        <v>0</v>
      </c>
      <c r="C853" s="10" t="s">
        <v>25</v>
      </c>
      <c r="D853" s="12" t="s">
        <v>24</v>
      </c>
      <c r="E853" s="50"/>
      <c r="F853" s="51"/>
      <c r="G853" s="51"/>
      <c r="H853" s="51"/>
      <c r="I853" s="51"/>
      <c r="J853" s="51"/>
      <c r="K853" s="52"/>
      <c r="L853" s="51"/>
    </row>
    <row r="854" spans="1:12" ht="15" x14ac:dyDescent="0.25">
      <c r="A854" s="25"/>
      <c r="B854" s="16"/>
      <c r="C854" s="11"/>
      <c r="D854" s="6"/>
      <c r="E854" s="50"/>
      <c r="F854" s="51"/>
      <c r="G854" s="51"/>
      <c r="H854" s="51"/>
      <c r="I854" s="51"/>
      <c r="J854" s="51"/>
      <c r="K854" s="52"/>
      <c r="L854" s="51"/>
    </row>
    <row r="855" spans="1:12" ht="15" x14ac:dyDescent="0.25">
      <c r="A855" s="25"/>
      <c r="B855" s="16"/>
      <c r="C855" s="11"/>
      <c r="D855" s="6"/>
      <c r="E855" s="50"/>
      <c r="F855" s="51"/>
      <c r="G855" s="51"/>
      <c r="H855" s="51"/>
      <c r="I855" s="51"/>
      <c r="J855" s="51"/>
      <c r="K855" s="52"/>
      <c r="L855" s="51"/>
    </row>
    <row r="856" spans="1:12" ht="15" x14ac:dyDescent="0.25">
      <c r="A856" s="26"/>
      <c r="B856" s="18"/>
      <c r="C856" s="8"/>
      <c r="D856" s="19" t="s">
        <v>39</v>
      </c>
      <c r="E856" s="9"/>
      <c r="F856" s="21">
        <f>SUM(F853:F855)</f>
        <v>0</v>
      </c>
      <c r="G856" s="21">
        <f t="shared" ref="G856:J856" si="447">SUM(G853:G855)</f>
        <v>0</v>
      </c>
      <c r="H856" s="21">
        <f t="shared" si="447"/>
        <v>0</v>
      </c>
      <c r="I856" s="21">
        <f t="shared" si="447"/>
        <v>0</v>
      </c>
      <c r="J856" s="21">
        <f t="shared" si="447"/>
        <v>0</v>
      </c>
      <c r="K856" s="27"/>
      <c r="L856" s="21">
        <f t="shared" ref="L856" ca="1" si="448">SUM(L853:L862)</f>
        <v>0</v>
      </c>
    </row>
    <row r="857" spans="1:12" ht="15" x14ac:dyDescent="0.25">
      <c r="A857" s="28">
        <f>A844</f>
        <v>0</v>
      </c>
      <c r="B857" s="14">
        <f>B844</f>
        <v>0</v>
      </c>
      <c r="C857" s="10" t="s">
        <v>26</v>
      </c>
      <c r="D857" s="7" t="s">
        <v>27</v>
      </c>
      <c r="E857" s="50"/>
      <c r="F857" s="51"/>
      <c r="G857" s="51"/>
      <c r="H857" s="51"/>
      <c r="I857" s="51"/>
      <c r="J857" s="51"/>
      <c r="K857" s="52"/>
      <c r="L857" s="51"/>
    </row>
    <row r="858" spans="1:12" ht="15" x14ac:dyDescent="0.25">
      <c r="A858" s="25"/>
      <c r="B858" s="16"/>
      <c r="C858" s="11"/>
      <c r="D858" s="7" t="s">
        <v>28</v>
      </c>
      <c r="E858" s="50"/>
      <c r="F858" s="51"/>
      <c r="G858" s="51"/>
      <c r="H858" s="51"/>
      <c r="I858" s="51"/>
      <c r="J858" s="51"/>
      <c r="K858" s="52"/>
      <c r="L858" s="51"/>
    </row>
    <row r="859" spans="1:12" ht="15" x14ac:dyDescent="0.25">
      <c r="A859" s="25"/>
      <c r="B859" s="16"/>
      <c r="C859" s="11"/>
      <c r="D859" s="7" t="s">
        <v>29</v>
      </c>
      <c r="E859" s="50"/>
      <c r="F859" s="51"/>
      <c r="G859" s="51"/>
      <c r="H859" s="51"/>
      <c r="I859" s="51"/>
      <c r="J859" s="51"/>
      <c r="K859" s="52"/>
      <c r="L859" s="51"/>
    </row>
    <row r="860" spans="1:12" ht="15" x14ac:dyDescent="0.25">
      <c r="A860" s="25"/>
      <c r="B860" s="16"/>
      <c r="C860" s="11"/>
      <c r="D860" s="7" t="s">
        <v>30</v>
      </c>
      <c r="E860" s="50"/>
      <c r="F860" s="51"/>
      <c r="G860" s="51"/>
      <c r="H860" s="51"/>
      <c r="I860" s="51"/>
      <c r="J860" s="51"/>
      <c r="K860" s="52"/>
      <c r="L860" s="51"/>
    </row>
    <row r="861" spans="1:12" ht="15" x14ac:dyDescent="0.25">
      <c r="A861" s="25"/>
      <c r="B861" s="16"/>
      <c r="C861" s="11"/>
      <c r="D861" s="7" t="s">
        <v>72</v>
      </c>
      <c r="E861" s="50"/>
      <c r="F861" s="51"/>
      <c r="G861" s="51"/>
      <c r="H861" s="51"/>
      <c r="I861" s="51"/>
      <c r="J861" s="51"/>
      <c r="K861" s="52"/>
      <c r="L861" s="51"/>
    </row>
    <row r="862" spans="1:12" ht="15" x14ac:dyDescent="0.25">
      <c r="A862" s="25"/>
      <c r="B862" s="16"/>
      <c r="C862" s="11"/>
      <c r="D862" s="7" t="s">
        <v>31</v>
      </c>
      <c r="E862" s="50"/>
      <c r="F862" s="51"/>
      <c r="G862" s="51"/>
      <c r="H862" s="51"/>
      <c r="I862" s="51"/>
      <c r="J862" s="51"/>
      <c r="K862" s="52"/>
      <c r="L862" s="51"/>
    </row>
    <row r="863" spans="1:12" ht="15" x14ac:dyDescent="0.25">
      <c r="A863" s="25"/>
      <c r="B863" s="16"/>
      <c r="C863" s="11"/>
      <c r="D863" s="7" t="s">
        <v>32</v>
      </c>
      <c r="E863" s="50"/>
      <c r="F863" s="51"/>
      <c r="G863" s="51"/>
      <c r="H863" s="51"/>
      <c r="I863" s="51"/>
      <c r="J863" s="51"/>
      <c r="K863" s="52"/>
      <c r="L863" s="51"/>
    </row>
    <row r="864" spans="1:12" ht="15" x14ac:dyDescent="0.25">
      <c r="A864" s="25"/>
      <c r="B864" s="16"/>
      <c r="C864" s="11"/>
      <c r="D864" s="7" t="s">
        <v>33</v>
      </c>
      <c r="E864" s="50"/>
      <c r="F864" s="51"/>
      <c r="G864" s="51"/>
      <c r="H864" s="51"/>
      <c r="I864" s="51"/>
      <c r="J864" s="51"/>
      <c r="K864" s="52"/>
      <c r="L864" s="51"/>
    </row>
    <row r="865" spans="1:12" ht="15" x14ac:dyDescent="0.25">
      <c r="A865" s="25"/>
      <c r="B865" s="16"/>
      <c r="C865" s="11"/>
      <c r="D865" s="6"/>
      <c r="E865" s="50"/>
      <c r="F865" s="51"/>
      <c r="G865" s="51"/>
      <c r="H865" s="51"/>
      <c r="I865" s="51"/>
      <c r="J865" s="51"/>
      <c r="K865" s="52"/>
      <c r="L865" s="51"/>
    </row>
    <row r="866" spans="1:12" ht="15" x14ac:dyDescent="0.25">
      <c r="A866" s="25"/>
      <c r="B866" s="16"/>
      <c r="C866" s="11"/>
      <c r="D866" s="6"/>
      <c r="E866" s="50"/>
      <c r="F866" s="51"/>
      <c r="G866" s="51"/>
      <c r="H866" s="51"/>
      <c r="I866" s="51"/>
      <c r="J866" s="51"/>
      <c r="K866" s="52"/>
      <c r="L866" s="51"/>
    </row>
    <row r="867" spans="1:12" ht="15" x14ac:dyDescent="0.25">
      <c r="A867" s="26"/>
      <c r="B867" s="18"/>
      <c r="C867" s="8"/>
      <c r="D867" s="19" t="s">
        <v>39</v>
      </c>
      <c r="E867" s="9"/>
      <c r="F867" s="21">
        <f>SUM(F857:F866)</f>
        <v>0</v>
      </c>
      <c r="G867" s="21">
        <f t="shared" ref="G867:J867" si="449">SUM(G857:G866)</f>
        <v>0</v>
      </c>
      <c r="H867" s="21">
        <f t="shared" si="449"/>
        <v>0</v>
      </c>
      <c r="I867" s="21">
        <f t="shared" si="449"/>
        <v>0</v>
      </c>
      <c r="J867" s="21">
        <f t="shared" si="449"/>
        <v>0</v>
      </c>
      <c r="K867" s="27"/>
      <c r="L867" s="21">
        <f t="shared" ref="L867" ca="1" si="450">SUM(L864:L872)</f>
        <v>0</v>
      </c>
    </row>
    <row r="868" spans="1:12" ht="15" x14ac:dyDescent="0.25">
      <c r="A868" s="28">
        <f>A844</f>
        <v>0</v>
      </c>
      <c r="B868" s="14">
        <f>B844</f>
        <v>0</v>
      </c>
      <c r="C868" s="10" t="s">
        <v>34</v>
      </c>
      <c r="D868" s="12" t="s">
        <v>35</v>
      </c>
      <c r="E868" s="50"/>
      <c r="F868" s="51"/>
      <c r="G868" s="51"/>
      <c r="H868" s="51"/>
      <c r="I868" s="51"/>
      <c r="J868" s="51"/>
      <c r="K868" s="52"/>
      <c r="L868" s="51"/>
    </row>
    <row r="869" spans="1:12" ht="15" x14ac:dyDescent="0.25">
      <c r="A869" s="25"/>
      <c r="B869" s="16"/>
      <c r="C869" s="11"/>
      <c r="D869" s="12" t="s">
        <v>31</v>
      </c>
      <c r="E869" s="50"/>
      <c r="F869" s="51"/>
      <c r="G869" s="51"/>
      <c r="H869" s="51"/>
      <c r="I869" s="51"/>
      <c r="J869" s="51"/>
      <c r="K869" s="52"/>
      <c r="L869" s="51"/>
    </row>
    <row r="870" spans="1:12" ht="15" x14ac:dyDescent="0.25">
      <c r="A870" s="25"/>
      <c r="B870" s="16"/>
      <c r="C870" s="11"/>
      <c r="D870" s="58" t="s">
        <v>24</v>
      </c>
      <c r="E870" s="50"/>
      <c r="F870" s="51"/>
      <c r="G870" s="51"/>
      <c r="H870" s="51"/>
      <c r="I870" s="51"/>
      <c r="J870" s="51"/>
      <c r="K870" s="52"/>
      <c r="L870" s="51"/>
    </row>
    <row r="871" spans="1:12" ht="15" x14ac:dyDescent="0.25">
      <c r="A871" s="25"/>
      <c r="B871" s="16"/>
      <c r="C871" s="11"/>
      <c r="D871" s="6"/>
      <c r="E871" s="50"/>
      <c r="F871" s="51"/>
      <c r="G871" s="51"/>
      <c r="H871" s="51"/>
      <c r="I871" s="51"/>
      <c r="J871" s="51"/>
      <c r="K871" s="52"/>
      <c r="L871" s="51"/>
    </row>
    <row r="872" spans="1:12" ht="15" x14ac:dyDescent="0.25">
      <c r="A872" s="26"/>
      <c r="B872" s="18"/>
      <c r="C872" s="8"/>
      <c r="D872" s="19" t="s">
        <v>39</v>
      </c>
      <c r="E872" s="9"/>
      <c r="F872" s="21">
        <f>SUM(F868:F871)</f>
        <v>0</v>
      </c>
      <c r="G872" s="21">
        <f t="shared" ref="G872:J872" si="451">SUM(G868:G871)</f>
        <v>0</v>
      </c>
      <c r="H872" s="21">
        <f t="shared" si="451"/>
        <v>0</v>
      </c>
      <c r="I872" s="21">
        <f t="shared" si="451"/>
        <v>0</v>
      </c>
      <c r="J872" s="21">
        <f t="shared" si="451"/>
        <v>0</v>
      </c>
      <c r="K872" s="27"/>
      <c r="L872" s="21">
        <f t="shared" ref="L872" ca="1" si="452">SUM(L865:L871)</f>
        <v>0</v>
      </c>
    </row>
    <row r="873" spans="1:12" ht="15" x14ac:dyDescent="0.25">
      <c r="A873" s="28">
        <f>A844</f>
        <v>0</v>
      </c>
      <c r="B873" s="14">
        <f>B844</f>
        <v>0</v>
      </c>
      <c r="C873" s="10" t="s">
        <v>36</v>
      </c>
      <c r="D873" s="7" t="s">
        <v>21</v>
      </c>
      <c r="E873" s="50"/>
      <c r="F873" s="51"/>
      <c r="G873" s="51"/>
      <c r="H873" s="51"/>
      <c r="I873" s="51"/>
      <c r="J873" s="51"/>
      <c r="K873" s="52"/>
      <c r="L873" s="51"/>
    </row>
    <row r="874" spans="1:12" ht="15" x14ac:dyDescent="0.25">
      <c r="A874" s="25"/>
      <c r="B874" s="16"/>
      <c r="C874" s="11"/>
      <c r="D874" s="7" t="s">
        <v>30</v>
      </c>
      <c r="E874" s="50"/>
      <c r="F874" s="51"/>
      <c r="G874" s="51"/>
      <c r="H874" s="51"/>
      <c r="I874" s="51"/>
      <c r="J874" s="51"/>
      <c r="K874" s="52"/>
      <c r="L874" s="51"/>
    </row>
    <row r="875" spans="1:12" ht="15" x14ac:dyDescent="0.25">
      <c r="A875" s="25"/>
      <c r="B875" s="16"/>
      <c r="C875" s="11"/>
      <c r="D875" s="7" t="s">
        <v>31</v>
      </c>
      <c r="E875" s="50"/>
      <c r="F875" s="51"/>
      <c r="G875" s="51"/>
      <c r="H875" s="51"/>
      <c r="I875" s="51"/>
      <c r="J875" s="51"/>
      <c r="K875" s="52"/>
      <c r="L875" s="51"/>
    </row>
    <row r="876" spans="1:12" ht="15" x14ac:dyDescent="0.25">
      <c r="A876" s="25"/>
      <c r="B876" s="16"/>
      <c r="C876" s="11"/>
      <c r="D876" s="7" t="s">
        <v>23</v>
      </c>
      <c r="E876" s="50"/>
      <c r="F876" s="51"/>
      <c r="G876" s="51"/>
      <c r="H876" s="51"/>
      <c r="I876" s="51"/>
      <c r="J876" s="51"/>
      <c r="K876" s="52"/>
      <c r="L876" s="51"/>
    </row>
    <row r="877" spans="1:12" ht="15" x14ac:dyDescent="0.25">
      <c r="A877" s="25"/>
      <c r="B877" s="16"/>
      <c r="C877" s="11"/>
      <c r="D877" s="6"/>
      <c r="E877" s="50"/>
      <c r="F877" s="51"/>
      <c r="G877" s="51"/>
      <c r="H877" s="51"/>
      <c r="I877" s="51"/>
      <c r="J877" s="51"/>
      <c r="K877" s="52"/>
      <c r="L877" s="51"/>
    </row>
    <row r="878" spans="1:12" ht="15" x14ac:dyDescent="0.25">
      <c r="A878" s="25"/>
      <c r="B878" s="16"/>
      <c r="C878" s="11"/>
      <c r="D878" s="6"/>
      <c r="E878" s="50"/>
      <c r="F878" s="51"/>
      <c r="G878" s="51"/>
      <c r="H878" s="51"/>
      <c r="I878" s="51"/>
      <c r="J878" s="51"/>
      <c r="K878" s="52"/>
      <c r="L878" s="51"/>
    </row>
    <row r="879" spans="1:12" ht="15" x14ac:dyDescent="0.25">
      <c r="A879" s="26"/>
      <c r="B879" s="18"/>
      <c r="C879" s="8"/>
      <c r="D879" s="19" t="s">
        <v>39</v>
      </c>
      <c r="E879" s="9"/>
      <c r="F879" s="21">
        <f>SUM(F873:F878)</f>
        <v>0</v>
      </c>
      <c r="G879" s="21">
        <f t="shared" ref="G879:J879" si="453">SUM(G873:G878)</f>
        <v>0</v>
      </c>
      <c r="H879" s="21">
        <f t="shared" si="453"/>
        <v>0</v>
      </c>
      <c r="I879" s="21">
        <f t="shared" si="453"/>
        <v>0</v>
      </c>
      <c r="J879" s="21">
        <f t="shared" si="453"/>
        <v>0</v>
      </c>
      <c r="K879" s="27"/>
      <c r="L879" s="21">
        <f t="shared" ref="L879" ca="1" si="454">SUM(L873:L881)</f>
        <v>0</v>
      </c>
    </row>
    <row r="880" spans="1:12" ht="15" x14ac:dyDescent="0.25">
      <c r="A880" s="28">
        <f>A844</f>
        <v>0</v>
      </c>
      <c r="B880" s="14">
        <f>B844</f>
        <v>0</v>
      </c>
      <c r="C880" s="10" t="s">
        <v>37</v>
      </c>
      <c r="D880" s="12" t="s">
        <v>38</v>
      </c>
      <c r="E880" s="50"/>
      <c r="F880" s="51"/>
      <c r="G880" s="51"/>
      <c r="H880" s="51"/>
      <c r="I880" s="51"/>
      <c r="J880" s="51"/>
      <c r="K880" s="52"/>
      <c r="L880" s="51"/>
    </row>
    <row r="881" spans="1:12" ht="15" x14ac:dyDescent="0.25">
      <c r="A881" s="25"/>
      <c r="B881" s="16"/>
      <c r="C881" s="11"/>
      <c r="D881" s="12" t="s">
        <v>35</v>
      </c>
      <c r="E881" s="50"/>
      <c r="F881" s="51"/>
      <c r="G881" s="51"/>
      <c r="H881" s="51"/>
      <c r="I881" s="51"/>
      <c r="J881" s="51"/>
      <c r="K881" s="52"/>
      <c r="L881" s="51"/>
    </row>
    <row r="882" spans="1:12" ht="15" x14ac:dyDescent="0.25">
      <c r="A882" s="25"/>
      <c r="B882" s="16"/>
      <c r="C882" s="11"/>
      <c r="D882" s="12" t="s">
        <v>31</v>
      </c>
      <c r="E882" s="50"/>
      <c r="F882" s="51"/>
      <c r="G882" s="51"/>
      <c r="H882" s="51"/>
      <c r="I882" s="51"/>
      <c r="J882" s="51"/>
      <c r="K882" s="52"/>
      <c r="L882" s="51"/>
    </row>
    <row r="883" spans="1:12" ht="15" x14ac:dyDescent="0.25">
      <c r="A883" s="25"/>
      <c r="B883" s="16"/>
      <c r="C883" s="11"/>
      <c r="D883" s="12" t="s">
        <v>24</v>
      </c>
      <c r="E883" s="50"/>
      <c r="F883" s="51"/>
      <c r="G883" s="51"/>
      <c r="H883" s="51"/>
      <c r="I883" s="51"/>
      <c r="J883" s="51"/>
      <c r="K883" s="52"/>
      <c r="L883" s="51"/>
    </row>
    <row r="884" spans="1:12" ht="15" x14ac:dyDescent="0.25">
      <c r="A884" s="25"/>
      <c r="B884" s="16"/>
      <c r="C884" s="11"/>
      <c r="D884" s="6"/>
      <c r="E884" s="50"/>
      <c r="F884" s="51"/>
      <c r="G884" s="51"/>
      <c r="H884" s="51"/>
      <c r="I884" s="51"/>
      <c r="J884" s="51"/>
      <c r="K884" s="52"/>
      <c r="L884" s="51"/>
    </row>
    <row r="885" spans="1:12" ht="15" x14ac:dyDescent="0.25">
      <c r="A885" s="25"/>
      <c r="B885" s="16"/>
      <c r="C885" s="11"/>
      <c r="D885" s="6"/>
      <c r="E885" s="50"/>
      <c r="F885" s="51"/>
      <c r="G885" s="51"/>
      <c r="H885" s="51"/>
      <c r="I885" s="51"/>
      <c r="J885" s="51"/>
      <c r="K885" s="52"/>
      <c r="L885" s="51"/>
    </row>
    <row r="886" spans="1:12" ht="15" x14ac:dyDescent="0.25">
      <c r="A886" s="26"/>
      <c r="B886" s="18"/>
      <c r="C886" s="8"/>
      <c r="D886" s="20" t="s">
        <v>39</v>
      </c>
      <c r="E886" s="9"/>
      <c r="F886" s="21">
        <f>SUM(F880:F885)</f>
        <v>0</v>
      </c>
      <c r="G886" s="21">
        <f t="shared" ref="G886:J886" si="455">SUM(G880:G885)</f>
        <v>0</v>
      </c>
      <c r="H886" s="21">
        <f t="shared" si="455"/>
        <v>0</v>
      </c>
      <c r="I886" s="21">
        <f t="shared" si="455"/>
        <v>0</v>
      </c>
      <c r="J886" s="21">
        <f t="shared" si="455"/>
        <v>0</v>
      </c>
      <c r="K886" s="27"/>
      <c r="L886" s="21">
        <f t="shared" ref="L886" ca="1" si="456">SUM(L880:L888)</f>
        <v>0</v>
      </c>
    </row>
    <row r="887" spans="1:12" ht="15.75" customHeight="1" thickBot="1" x14ac:dyDescent="0.25">
      <c r="A887" s="31">
        <f>A844</f>
        <v>0</v>
      </c>
      <c r="B887" s="32">
        <f>B844</f>
        <v>0</v>
      </c>
      <c r="C887" s="64" t="s">
        <v>4</v>
      </c>
      <c r="D887" s="71"/>
      <c r="E887" s="33"/>
      <c r="F887" s="34">
        <f>F852+F856+F867+F872+F879+F886</f>
        <v>0</v>
      </c>
      <c r="G887" s="34">
        <f t="shared" ref="G887:J887" si="457">G852+G856+G867+G872+G879+G886</f>
        <v>0</v>
      </c>
      <c r="H887" s="34">
        <f t="shared" si="457"/>
        <v>0</v>
      </c>
      <c r="I887" s="34">
        <f t="shared" si="457"/>
        <v>0</v>
      </c>
      <c r="J887" s="34">
        <f t="shared" si="457"/>
        <v>0</v>
      </c>
      <c r="K887" s="35"/>
      <c r="L887" s="34">
        <f t="shared" ref="L887" ca="1" si="458">L852+L856+L867+L872+L879+L886</f>
        <v>0</v>
      </c>
    </row>
    <row r="888" spans="1:12" ht="15.75" thickBot="1" x14ac:dyDescent="0.3">
      <c r="A888" s="22"/>
      <c r="B888" s="23"/>
      <c r="C888" s="24" t="s">
        <v>20</v>
      </c>
      <c r="D888" s="5" t="s">
        <v>27</v>
      </c>
      <c r="E888" s="47"/>
      <c r="F888" s="48"/>
      <c r="G888" s="48"/>
      <c r="H888" s="48"/>
      <c r="I888" s="48"/>
      <c r="J888" s="48"/>
      <c r="K888" s="49"/>
      <c r="L888" s="48"/>
    </row>
    <row r="889" spans="1:12" ht="15.75" thickBot="1" x14ac:dyDescent="0.3">
      <c r="A889" s="25"/>
      <c r="B889" s="16"/>
      <c r="C889" s="11"/>
      <c r="D889" s="5" t="s">
        <v>27</v>
      </c>
      <c r="E889" s="47"/>
      <c r="F889" s="48"/>
      <c r="G889" s="48"/>
      <c r="H889" s="48"/>
      <c r="I889" s="48"/>
      <c r="J889" s="48"/>
      <c r="K889" s="49"/>
      <c r="L889" s="60"/>
    </row>
    <row r="890" spans="1:12" ht="15" x14ac:dyDescent="0.25">
      <c r="A890" s="25"/>
      <c r="B890" s="16"/>
      <c r="C890" s="11"/>
      <c r="D890" s="5" t="s">
        <v>21</v>
      </c>
      <c r="E890" s="50"/>
      <c r="F890" s="51"/>
      <c r="G890" s="51"/>
      <c r="H890" s="51"/>
      <c r="I890" s="51"/>
      <c r="J890" s="51"/>
      <c r="K890" s="52"/>
      <c r="L890" s="51"/>
    </row>
    <row r="891" spans="1:12" ht="15" x14ac:dyDescent="0.25">
      <c r="A891" s="25"/>
      <c r="B891" s="16"/>
      <c r="C891" s="11"/>
      <c r="D891" s="7" t="s">
        <v>22</v>
      </c>
      <c r="E891" s="50"/>
      <c r="F891" s="51"/>
      <c r="G891" s="51"/>
      <c r="H891" s="51"/>
      <c r="I891" s="51"/>
      <c r="J891" s="51"/>
      <c r="K891" s="52"/>
      <c r="L891" s="51"/>
    </row>
    <row r="892" spans="1:12" ht="15" x14ac:dyDescent="0.25">
      <c r="A892" s="25"/>
      <c r="B892" s="16"/>
      <c r="C892" s="11"/>
      <c r="D892" s="7" t="s">
        <v>23</v>
      </c>
      <c r="E892" s="50"/>
      <c r="F892" s="51"/>
      <c r="G892" s="51"/>
      <c r="H892" s="51"/>
      <c r="I892" s="51"/>
      <c r="J892" s="51"/>
      <c r="K892" s="52"/>
      <c r="L892" s="51"/>
    </row>
    <row r="893" spans="1:12" ht="15" x14ac:dyDescent="0.25">
      <c r="A893" s="25"/>
      <c r="B893" s="16"/>
      <c r="C893" s="11"/>
      <c r="D893" s="7" t="s">
        <v>23</v>
      </c>
      <c r="E893" s="50"/>
      <c r="F893" s="51"/>
      <c r="G893" s="51"/>
      <c r="H893" s="51"/>
      <c r="I893" s="51"/>
      <c r="J893" s="51"/>
      <c r="K893" s="52"/>
      <c r="L893" s="51"/>
    </row>
    <row r="894" spans="1:12" ht="15" x14ac:dyDescent="0.25">
      <c r="A894" s="25"/>
      <c r="B894" s="16"/>
      <c r="C894" s="11"/>
      <c r="D894" s="6"/>
      <c r="E894" s="50"/>
      <c r="F894" s="51"/>
      <c r="G894" s="51"/>
      <c r="H894" s="51"/>
      <c r="I894" s="51"/>
      <c r="J894" s="51"/>
      <c r="K894" s="52"/>
      <c r="L894" s="51"/>
    </row>
    <row r="895" spans="1:12" ht="15" x14ac:dyDescent="0.25">
      <c r="A895" s="25"/>
      <c r="B895" s="16"/>
      <c r="C895" s="11"/>
      <c r="D895" s="6"/>
      <c r="E895" s="50"/>
      <c r="F895" s="51"/>
      <c r="G895" s="51"/>
      <c r="H895" s="51"/>
      <c r="I895" s="51"/>
      <c r="J895" s="51"/>
      <c r="K895" s="52"/>
      <c r="L895" s="51"/>
    </row>
    <row r="896" spans="1:12" ht="15" x14ac:dyDescent="0.25">
      <c r="A896" s="26"/>
      <c r="B896" s="18"/>
      <c r="C896" s="8"/>
      <c r="D896" s="19" t="s">
        <v>39</v>
      </c>
      <c r="E896" s="9"/>
      <c r="F896" s="21">
        <f>SUM(F888:F895)</f>
        <v>0</v>
      </c>
      <c r="G896" s="21">
        <f t="shared" ref="G896:J896" si="459">SUM(G888:G895)</f>
        <v>0</v>
      </c>
      <c r="H896" s="21">
        <f t="shared" si="459"/>
        <v>0</v>
      </c>
      <c r="I896" s="21">
        <f t="shared" si="459"/>
        <v>0</v>
      </c>
      <c r="J896" s="21">
        <f t="shared" si="459"/>
        <v>0</v>
      </c>
      <c r="K896" s="27"/>
      <c r="L896" s="21">
        <f>SUM(L888:L895)</f>
        <v>0</v>
      </c>
    </row>
    <row r="897" spans="1:12" ht="15" x14ac:dyDescent="0.25">
      <c r="A897" s="28">
        <f>A888</f>
        <v>0</v>
      </c>
      <c r="B897" s="14">
        <f>B888</f>
        <v>0</v>
      </c>
      <c r="C897" s="10" t="s">
        <v>25</v>
      </c>
      <c r="D897" s="12" t="s">
        <v>24</v>
      </c>
      <c r="E897" s="50"/>
      <c r="F897" s="51"/>
      <c r="G897" s="51"/>
      <c r="H897" s="51"/>
      <c r="I897" s="51"/>
      <c r="J897" s="51"/>
      <c r="K897" s="52"/>
      <c r="L897" s="51"/>
    </row>
    <row r="898" spans="1:12" ht="15" x14ac:dyDescent="0.25">
      <c r="A898" s="25"/>
      <c r="B898" s="16"/>
      <c r="C898" s="11"/>
      <c r="D898" s="6"/>
      <c r="E898" s="50"/>
      <c r="F898" s="51"/>
      <c r="G898" s="51"/>
      <c r="H898" s="51"/>
      <c r="I898" s="51"/>
      <c r="J898" s="51"/>
      <c r="K898" s="52"/>
      <c r="L898" s="51"/>
    </row>
    <row r="899" spans="1:12" ht="15" x14ac:dyDescent="0.25">
      <c r="A899" s="25"/>
      <c r="B899" s="16"/>
      <c r="C899" s="11"/>
      <c r="D899" s="6"/>
      <c r="E899" s="50"/>
      <c r="F899" s="51"/>
      <c r="G899" s="51"/>
      <c r="H899" s="51"/>
      <c r="I899" s="51"/>
      <c r="J899" s="51"/>
      <c r="K899" s="52"/>
      <c r="L899" s="51"/>
    </row>
    <row r="900" spans="1:12" ht="15" x14ac:dyDescent="0.25">
      <c r="A900" s="26"/>
      <c r="B900" s="18"/>
      <c r="C900" s="8"/>
      <c r="D900" s="19" t="s">
        <v>39</v>
      </c>
      <c r="E900" s="9"/>
      <c r="F900" s="21">
        <f>SUM(F897:F899)</f>
        <v>0</v>
      </c>
      <c r="G900" s="21">
        <f t="shared" ref="G900:J900" si="460">SUM(G897:G899)</f>
        <v>0</v>
      </c>
      <c r="H900" s="21">
        <f t="shared" si="460"/>
        <v>0</v>
      </c>
      <c r="I900" s="21">
        <f t="shared" si="460"/>
        <v>0</v>
      </c>
      <c r="J900" s="21">
        <f t="shared" si="460"/>
        <v>0</v>
      </c>
      <c r="K900" s="27"/>
      <c r="L900" s="21">
        <f ca="1">SUM(L897:L904)</f>
        <v>0</v>
      </c>
    </row>
    <row r="901" spans="1:12" ht="15" x14ac:dyDescent="0.25">
      <c r="A901" s="28">
        <f>A888</f>
        <v>0</v>
      </c>
      <c r="B901" s="14">
        <f>B888</f>
        <v>0</v>
      </c>
      <c r="C901" s="10" t="s">
        <v>26</v>
      </c>
      <c r="D901" s="7" t="s">
        <v>27</v>
      </c>
      <c r="E901" s="50"/>
      <c r="F901" s="51"/>
      <c r="G901" s="51"/>
      <c r="H901" s="51"/>
      <c r="I901" s="51"/>
      <c r="J901" s="51"/>
      <c r="K901" s="52"/>
      <c r="L901" s="51"/>
    </row>
    <row r="902" spans="1:12" ht="15" x14ac:dyDescent="0.25">
      <c r="A902" s="25"/>
      <c r="B902" s="16"/>
      <c r="C902" s="11"/>
      <c r="D902" s="7" t="s">
        <v>28</v>
      </c>
      <c r="E902" s="50"/>
      <c r="F902" s="51"/>
      <c r="G902" s="51"/>
      <c r="H902" s="51"/>
      <c r="I902" s="51"/>
      <c r="J902" s="51"/>
      <c r="K902" s="52"/>
      <c r="L902" s="51"/>
    </row>
    <row r="903" spans="1:12" ht="15" x14ac:dyDescent="0.25">
      <c r="A903" s="25"/>
      <c r="B903" s="16"/>
      <c r="C903" s="11"/>
      <c r="D903" s="7" t="s">
        <v>29</v>
      </c>
      <c r="E903" s="50"/>
      <c r="F903" s="51"/>
      <c r="G903" s="51"/>
      <c r="H903" s="51"/>
      <c r="I903" s="51"/>
      <c r="J903" s="51"/>
      <c r="K903" s="52"/>
      <c r="L903" s="51"/>
    </row>
    <row r="904" spans="1:12" ht="15" x14ac:dyDescent="0.25">
      <c r="A904" s="25"/>
      <c r="B904" s="16"/>
      <c r="C904" s="11"/>
      <c r="D904" s="7" t="s">
        <v>31</v>
      </c>
      <c r="E904" s="50"/>
      <c r="F904" s="51"/>
      <c r="G904" s="51"/>
      <c r="H904" s="51"/>
      <c r="I904" s="51"/>
      <c r="J904" s="51"/>
      <c r="K904" s="52"/>
      <c r="L904" s="51"/>
    </row>
    <row r="905" spans="1:12" ht="15" x14ac:dyDescent="0.25">
      <c r="A905" s="25"/>
      <c r="B905" s="16"/>
      <c r="C905" s="11"/>
      <c r="D905" s="7" t="s">
        <v>32</v>
      </c>
      <c r="E905" s="50"/>
      <c r="F905" s="51"/>
      <c r="G905" s="51"/>
      <c r="H905" s="51"/>
      <c r="I905" s="51"/>
      <c r="J905" s="51"/>
      <c r="K905" s="52"/>
      <c r="L905" s="51"/>
    </row>
    <row r="906" spans="1:12" ht="15" x14ac:dyDescent="0.25">
      <c r="A906" s="25"/>
      <c r="B906" s="16"/>
      <c r="C906" s="11"/>
      <c r="D906" s="7" t="s">
        <v>33</v>
      </c>
      <c r="E906" s="50"/>
      <c r="F906" s="51"/>
      <c r="G906" s="51"/>
      <c r="H906" s="51"/>
      <c r="I906" s="51"/>
      <c r="J906" s="51"/>
      <c r="K906" s="52"/>
      <c r="L906" s="51"/>
    </row>
    <row r="907" spans="1:12" ht="15" x14ac:dyDescent="0.25">
      <c r="A907" s="25"/>
      <c r="B907" s="16"/>
      <c r="C907" s="11"/>
      <c r="D907" s="6"/>
      <c r="E907" s="50"/>
      <c r="F907" s="51"/>
      <c r="G907" s="51"/>
      <c r="H907" s="51"/>
      <c r="I907" s="51"/>
      <c r="J907" s="51"/>
      <c r="K907" s="52"/>
      <c r="L907" s="51"/>
    </row>
    <row r="908" spans="1:12" ht="15" x14ac:dyDescent="0.25">
      <c r="A908" s="25"/>
      <c r="B908" s="16"/>
      <c r="C908" s="11"/>
      <c r="D908" s="6"/>
      <c r="E908" s="50"/>
      <c r="F908" s="51"/>
      <c r="G908" s="51"/>
      <c r="H908" s="51"/>
      <c r="I908" s="51"/>
      <c r="J908" s="51"/>
      <c r="K908" s="52"/>
      <c r="L908" s="51"/>
    </row>
    <row r="909" spans="1:12" ht="15" x14ac:dyDescent="0.25">
      <c r="A909" s="26"/>
      <c r="B909" s="18"/>
      <c r="C909" s="8"/>
      <c r="D909" s="19" t="s">
        <v>39</v>
      </c>
      <c r="E909" s="9"/>
      <c r="F909" s="21">
        <f>SUM(F901:F908)</f>
        <v>0</v>
      </c>
      <c r="G909" s="21">
        <f>SUM(G901:G908)</f>
        <v>0</v>
      </c>
      <c r="H909" s="21">
        <f>SUM(H901:H908)</f>
        <v>0</v>
      </c>
      <c r="I909" s="21">
        <f>SUM(I901:I908)</f>
        <v>0</v>
      </c>
      <c r="J909" s="21">
        <f>SUM(J901:J908)</f>
        <v>0</v>
      </c>
      <c r="K909" s="27"/>
      <c r="L909" s="21">
        <f t="shared" ref="L909" ca="1" si="461">SUM(L906:L914)</f>
        <v>0</v>
      </c>
    </row>
    <row r="910" spans="1:12" ht="15" x14ac:dyDescent="0.25">
      <c r="A910" s="28">
        <f>A888</f>
        <v>0</v>
      </c>
      <c r="B910" s="14">
        <f>B888</f>
        <v>0</v>
      </c>
      <c r="C910" s="10" t="s">
        <v>34</v>
      </c>
      <c r="D910" s="12" t="s">
        <v>35</v>
      </c>
      <c r="E910" s="50" t="s">
        <v>103</v>
      </c>
      <c r="F910" s="51"/>
      <c r="G910" s="51"/>
      <c r="H910" s="51"/>
      <c r="I910" s="51"/>
      <c r="J910" s="51"/>
      <c r="K910" s="52"/>
      <c r="L910" s="51"/>
    </row>
    <row r="911" spans="1:12" ht="15" x14ac:dyDescent="0.25">
      <c r="A911" s="25"/>
      <c r="B911" s="16"/>
      <c r="C911" s="11"/>
      <c r="D911" s="12" t="s">
        <v>31</v>
      </c>
      <c r="E911" s="50" t="s">
        <v>64</v>
      </c>
      <c r="F911" s="51"/>
      <c r="G911" s="51"/>
      <c r="H911" s="51"/>
      <c r="I911" s="51"/>
      <c r="J911" s="51"/>
      <c r="K911" s="52"/>
      <c r="L911" s="51"/>
    </row>
    <row r="912" spans="1:12" ht="15" x14ac:dyDescent="0.25">
      <c r="A912" s="25"/>
      <c r="B912" s="16"/>
      <c r="C912" s="11"/>
      <c r="D912" s="58" t="s">
        <v>24</v>
      </c>
      <c r="E912" s="50" t="s">
        <v>80</v>
      </c>
      <c r="F912" s="51"/>
      <c r="G912" s="51"/>
      <c r="H912" s="51"/>
      <c r="I912" s="51"/>
      <c r="J912" s="51"/>
      <c r="K912" s="52"/>
      <c r="L912" s="51"/>
    </row>
    <row r="913" spans="1:12" ht="15" x14ac:dyDescent="0.25">
      <c r="A913" s="25"/>
      <c r="B913" s="16"/>
      <c r="C913" s="11"/>
      <c r="D913" s="58"/>
      <c r="E913" s="50"/>
      <c r="F913" s="51"/>
      <c r="G913" s="51"/>
      <c r="H913" s="51"/>
      <c r="I913" s="51"/>
      <c r="J913" s="51"/>
      <c r="K913" s="52"/>
      <c r="L913" s="51"/>
    </row>
    <row r="914" spans="1:12" ht="15" x14ac:dyDescent="0.25">
      <c r="A914" s="26"/>
      <c r="B914" s="18"/>
      <c r="C914" s="8"/>
      <c r="D914" s="19" t="s">
        <v>39</v>
      </c>
      <c r="E914" s="9"/>
      <c r="F914" s="21">
        <f>SUM(F910:F913)</f>
        <v>0</v>
      </c>
      <c r="G914" s="21">
        <f t="shared" ref="G914:J914" si="462">SUM(G910:G913)</f>
        <v>0</v>
      </c>
      <c r="H914" s="21">
        <f t="shared" si="462"/>
        <v>0</v>
      </c>
      <c r="I914" s="21">
        <f t="shared" si="462"/>
        <v>0</v>
      </c>
      <c r="J914" s="21">
        <f t="shared" si="462"/>
        <v>0</v>
      </c>
      <c r="K914" s="27"/>
      <c r="L914" s="21">
        <f t="shared" ref="L914" ca="1" si="463">SUM(L907:L913)</f>
        <v>0</v>
      </c>
    </row>
    <row r="915" spans="1:12" ht="15" x14ac:dyDescent="0.25">
      <c r="A915" s="28">
        <f>A888</f>
        <v>0</v>
      </c>
      <c r="B915" s="14">
        <f>B888</f>
        <v>0</v>
      </c>
      <c r="C915" s="10" t="s">
        <v>36</v>
      </c>
      <c r="D915" s="7" t="s">
        <v>21</v>
      </c>
      <c r="E915" s="50"/>
      <c r="F915" s="51"/>
      <c r="G915" s="51"/>
      <c r="H915" s="51"/>
      <c r="I915" s="51"/>
      <c r="J915" s="51"/>
      <c r="K915" s="52"/>
      <c r="L915" s="51"/>
    </row>
    <row r="916" spans="1:12" ht="15" x14ac:dyDescent="0.25">
      <c r="A916" s="25"/>
      <c r="B916" s="16"/>
      <c r="C916" s="11"/>
      <c r="D916" s="7" t="s">
        <v>30</v>
      </c>
      <c r="E916" s="50"/>
      <c r="F916" s="51"/>
      <c r="G916" s="51"/>
      <c r="H916" s="51"/>
      <c r="I916" s="51"/>
      <c r="J916" s="51"/>
      <c r="K916" s="52"/>
      <c r="L916" s="51"/>
    </row>
    <row r="917" spans="1:12" ht="15" x14ac:dyDescent="0.25">
      <c r="A917" s="25"/>
      <c r="B917" s="16"/>
      <c r="C917" s="11"/>
      <c r="D917" s="7" t="s">
        <v>31</v>
      </c>
      <c r="E917" s="50"/>
      <c r="F917" s="51"/>
      <c r="G917" s="51"/>
      <c r="H917" s="51"/>
      <c r="I917" s="51"/>
      <c r="J917" s="51"/>
      <c r="K917" s="52"/>
      <c r="L917" s="51"/>
    </row>
    <row r="918" spans="1:12" ht="15" x14ac:dyDescent="0.25">
      <c r="A918" s="25"/>
      <c r="B918" s="16"/>
      <c r="C918" s="11"/>
      <c r="D918" s="7" t="s">
        <v>23</v>
      </c>
      <c r="E918" s="50"/>
      <c r="F918" s="51"/>
      <c r="G918" s="51"/>
      <c r="H918" s="51"/>
      <c r="I918" s="51"/>
      <c r="J918" s="51"/>
      <c r="K918" s="52"/>
      <c r="L918" s="51"/>
    </row>
    <row r="919" spans="1:12" ht="15" x14ac:dyDescent="0.25">
      <c r="A919" s="25"/>
      <c r="B919" s="16"/>
      <c r="C919" s="11"/>
      <c r="D919" s="6"/>
      <c r="E919" s="50"/>
      <c r="F919" s="51"/>
      <c r="G919" s="51"/>
      <c r="H919" s="51"/>
      <c r="I919" s="51"/>
      <c r="J919" s="51"/>
      <c r="K919" s="52"/>
      <c r="L919" s="51"/>
    </row>
    <row r="920" spans="1:12" ht="15" x14ac:dyDescent="0.25">
      <c r="A920" s="25"/>
      <c r="B920" s="16"/>
      <c r="C920" s="11"/>
      <c r="D920" s="6"/>
      <c r="E920" s="50"/>
      <c r="F920" s="51"/>
      <c r="G920" s="51"/>
      <c r="H920" s="51"/>
      <c r="I920" s="51"/>
      <c r="J920" s="51"/>
      <c r="K920" s="52"/>
      <c r="L920" s="51"/>
    </row>
    <row r="921" spans="1:12" ht="15" x14ac:dyDescent="0.25">
      <c r="A921" s="26"/>
      <c r="B921" s="18"/>
      <c r="C921" s="8"/>
      <c r="D921" s="19" t="s">
        <v>39</v>
      </c>
      <c r="E921" s="9"/>
      <c r="F921" s="21">
        <f>SUM(F915:F920)</f>
        <v>0</v>
      </c>
      <c r="G921" s="21">
        <f t="shared" ref="G921:J921" si="464">SUM(G915:G920)</f>
        <v>0</v>
      </c>
      <c r="H921" s="21">
        <f t="shared" si="464"/>
        <v>0</v>
      </c>
      <c r="I921" s="21">
        <f t="shared" si="464"/>
        <v>0</v>
      </c>
      <c r="J921" s="21">
        <f t="shared" si="464"/>
        <v>0</v>
      </c>
      <c r="K921" s="27"/>
      <c r="L921" s="21">
        <f t="shared" ref="L921" ca="1" si="465">SUM(L915:L923)</f>
        <v>0</v>
      </c>
    </row>
    <row r="922" spans="1:12" ht="15" x14ac:dyDescent="0.25">
      <c r="A922" s="28">
        <f>A888</f>
        <v>0</v>
      </c>
      <c r="B922" s="14">
        <f>B888</f>
        <v>0</v>
      </c>
      <c r="C922" s="10" t="s">
        <v>37</v>
      </c>
      <c r="D922" s="12" t="s">
        <v>38</v>
      </c>
      <c r="E922" s="50"/>
      <c r="F922" s="51"/>
      <c r="G922" s="51"/>
      <c r="H922" s="51"/>
      <c r="I922" s="51"/>
      <c r="J922" s="51"/>
      <c r="K922" s="52"/>
      <c r="L922" s="51"/>
    </row>
    <row r="923" spans="1:12" ht="15" x14ac:dyDescent="0.25">
      <c r="A923" s="25"/>
      <c r="B923" s="16"/>
      <c r="C923" s="11"/>
      <c r="D923" s="12" t="s">
        <v>35</v>
      </c>
      <c r="E923" s="50"/>
      <c r="F923" s="51"/>
      <c r="G923" s="51"/>
      <c r="H923" s="51"/>
      <c r="I923" s="51"/>
      <c r="J923" s="51"/>
      <c r="K923" s="52"/>
      <c r="L923" s="51"/>
    </row>
    <row r="924" spans="1:12" ht="15" x14ac:dyDescent="0.25">
      <c r="A924" s="25"/>
      <c r="B924" s="16"/>
      <c r="C924" s="11"/>
      <c r="D924" s="12" t="s">
        <v>31</v>
      </c>
      <c r="E924" s="50"/>
      <c r="F924" s="51"/>
      <c r="G924" s="51"/>
      <c r="H924" s="51"/>
      <c r="I924" s="51"/>
      <c r="J924" s="51"/>
      <c r="K924" s="52"/>
      <c r="L924" s="51"/>
    </row>
    <row r="925" spans="1:12" ht="15" x14ac:dyDescent="0.25">
      <c r="A925" s="25"/>
      <c r="B925" s="16"/>
      <c r="C925" s="11"/>
      <c r="D925" s="12" t="s">
        <v>24</v>
      </c>
      <c r="E925" s="50"/>
      <c r="F925" s="51"/>
      <c r="G925" s="51"/>
      <c r="H925" s="51"/>
      <c r="I925" s="51"/>
      <c r="J925" s="51"/>
      <c r="K925" s="52"/>
      <c r="L925" s="51"/>
    </row>
    <row r="926" spans="1:12" ht="15" x14ac:dyDescent="0.25">
      <c r="A926" s="25"/>
      <c r="B926" s="16"/>
      <c r="C926" s="11"/>
      <c r="D926" s="6"/>
      <c r="E926" s="50"/>
      <c r="F926" s="51"/>
      <c r="G926" s="51"/>
      <c r="H926" s="51"/>
      <c r="I926" s="51"/>
      <c r="J926" s="51"/>
      <c r="K926" s="52"/>
      <c r="L926" s="51"/>
    </row>
    <row r="927" spans="1:12" ht="15" x14ac:dyDescent="0.25">
      <c r="A927" s="25"/>
      <c r="B927" s="16"/>
      <c r="C927" s="11"/>
      <c r="D927" s="6"/>
      <c r="E927" s="50"/>
      <c r="F927" s="51"/>
      <c r="G927" s="51"/>
      <c r="H927" s="51"/>
      <c r="I927" s="51"/>
      <c r="J927" s="51"/>
      <c r="K927" s="52"/>
      <c r="L927" s="51"/>
    </row>
    <row r="928" spans="1:12" ht="15" x14ac:dyDescent="0.25">
      <c r="A928" s="26"/>
      <c r="B928" s="18"/>
      <c r="C928" s="8"/>
      <c r="D928" s="20" t="s">
        <v>39</v>
      </c>
      <c r="E928" s="9"/>
      <c r="F928" s="21">
        <f>SUM(F922:F927)</f>
        <v>0</v>
      </c>
      <c r="G928" s="21">
        <f t="shared" ref="G928:J928" si="466">SUM(G922:G927)</f>
        <v>0</v>
      </c>
      <c r="H928" s="21">
        <f t="shared" si="466"/>
        <v>0</v>
      </c>
      <c r="I928" s="21">
        <f t="shared" si="466"/>
        <v>0</v>
      </c>
      <c r="J928" s="21">
        <f t="shared" si="466"/>
        <v>0</v>
      </c>
      <c r="K928" s="27"/>
      <c r="L928" s="21">
        <f t="shared" ref="L928" ca="1" si="467">SUM(L922:L930)</f>
        <v>0</v>
      </c>
    </row>
    <row r="929" spans="1:12" ht="15.75" customHeight="1" thickBot="1" x14ac:dyDescent="0.25">
      <c r="A929" s="31">
        <f>A888</f>
        <v>0</v>
      </c>
      <c r="B929" s="32">
        <f>B888</f>
        <v>0</v>
      </c>
      <c r="C929" s="64" t="s">
        <v>4</v>
      </c>
      <c r="D929" s="71"/>
      <c r="E929" s="33"/>
      <c r="F929" s="34">
        <f>F896+F900+F909+F914+F921+F928</f>
        <v>0</v>
      </c>
      <c r="G929" s="34">
        <f>G896+G900+G909+G914+G921+G928</f>
        <v>0</v>
      </c>
      <c r="H929" s="34">
        <f>H896+H900+H909+H914+H921+H928</f>
        <v>0</v>
      </c>
      <c r="I929" s="34">
        <f>I896+I900+I909+I914+I921+I928</f>
        <v>0</v>
      </c>
      <c r="J929" s="34">
        <f>J896+J900+J909+J914+J921+J928</f>
        <v>0</v>
      </c>
      <c r="K929" s="35"/>
      <c r="L929" s="34">
        <f ca="1">L896+L900+L909+L914+L921+L928</f>
        <v>0</v>
      </c>
    </row>
    <row r="930" spans="1:12" ht="15.75" thickBot="1" x14ac:dyDescent="0.3">
      <c r="A930" s="15"/>
      <c r="B930" s="16"/>
      <c r="C930" s="24" t="s">
        <v>20</v>
      </c>
      <c r="D930" s="5" t="s">
        <v>27</v>
      </c>
      <c r="E930" s="47"/>
      <c r="F930" s="48"/>
      <c r="G930" s="48"/>
      <c r="H930" s="48"/>
      <c r="I930" s="48"/>
      <c r="J930" s="48"/>
      <c r="K930" s="49"/>
      <c r="L930" s="48"/>
    </row>
    <row r="931" spans="1:12" ht="15" x14ac:dyDescent="0.25">
      <c r="A931" s="15"/>
      <c r="B931" s="16"/>
      <c r="C931" s="11"/>
      <c r="D931" s="5" t="s">
        <v>21</v>
      </c>
      <c r="E931" s="47"/>
      <c r="F931" s="48"/>
      <c r="G931" s="48"/>
      <c r="H931" s="48"/>
      <c r="I931" s="48"/>
      <c r="J931" s="48"/>
      <c r="K931" s="49"/>
      <c r="L931" s="51"/>
    </row>
    <row r="932" spans="1:12" ht="15" x14ac:dyDescent="0.25">
      <c r="A932" s="15"/>
      <c r="B932" s="16"/>
      <c r="C932" s="11"/>
      <c r="D932" s="58" t="s">
        <v>72</v>
      </c>
      <c r="E932" s="50"/>
      <c r="F932" s="51"/>
      <c r="G932" s="51"/>
      <c r="H932" s="51"/>
      <c r="I932" s="51"/>
      <c r="J932" s="51"/>
      <c r="K932" s="52"/>
      <c r="L932" s="51"/>
    </row>
    <row r="933" spans="1:12" ht="15" x14ac:dyDescent="0.25">
      <c r="A933" s="15"/>
      <c r="B933" s="16"/>
      <c r="C933" s="11"/>
      <c r="D933" s="7" t="s">
        <v>22</v>
      </c>
      <c r="E933" s="50"/>
      <c r="F933" s="51"/>
      <c r="G933" s="51"/>
      <c r="H933" s="51"/>
      <c r="I933" s="51"/>
      <c r="J933" s="51"/>
      <c r="K933" s="52"/>
      <c r="L933" s="51"/>
    </row>
    <row r="934" spans="1:12" ht="15" x14ac:dyDescent="0.25">
      <c r="A934" s="15"/>
      <c r="B934" s="16"/>
      <c r="C934" s="11"/>
      <c r="D934" s="7" t="s">
        <v>23</v>
      </c>
      <c r="E934" s="50"/>
      <c r="F934" s="51"/>
      <c r="G934" s="51"/>
      <c r="H934" s="51"/>
      <c r="I934" s="51"/>
      <c r="J934" s="51"/>
      <c r="K934" s="52"/>
      <c r="L934" s="51"/>
    </row>
    <row r="935" spans="1:12" ht="15" x14ac:dyDescent="0.25">
      <c r="A935" s="15"/>
      <c r="B935" s="16"/>
      <c r="C935" s="11"/>
      <c r="D935" s="7" t="s">
        <v>23</v>
      </c>
      <c r="E935" s="50"/>
      <c r="F935" s="51"/>
      <c r="G935" s="51"/>
      <c r="H935" s="51"/>
      <c r="I935" s="51"/>
      <c r="J935" s="51"/>
      <c r="K935" s="52"/>
      <c r="L935" s="51"/>
    </row>
    <row r="936" spans="1:12" ht="15" x14ac:dyDescent="0.25">
      <c r="A936" s="15"/>
      <c r="B936" s="16"/>
      <c r="C936" s="11"/>
      <c r="D936" s="6"/>
      <c r="E936" s="50"/>
      <c r="F936" s="51"/>
      <c r="G936" s="51"/>
      <c r="H936" s="51"/>
      <c r="I936" s="51"/>
      <c r="J936" s="51"/>
      <c r="K936" s="52"/>
      <c r="L936" s="51"/>
    </row>
    <row r="937" spans="1:12" ht="15" x14ac:dyDescent="0.25">
      <c r="A937" s="17"/>
      <c r="B937" s="18"/>
      <c r="C937" s="8"/>
      <c r="D937" s="19" t="s">
        <v>39</v>
      </c>
      <c r="E937" s="9"/>
      <c r="F937" s="21">
        <f>SUM(F930:F936)</f>
        <v>0</v>
      </c>
      <c r="G937" s="21">
        <f t="shared" ref="G937:J937" si="468">SUM(G930:G936)</f>
        <v>0</v>
      </c>
      <c r="H937" s="21">
        <f t="shared" si="468"/>
        <v>0</v>
      </c>
      <c r="I937" s="21">
        <f t="shared" si="468"/>
        <v>0</v>
      </c>
      <c r="J937" s="21">
        <f t="shared" si="468"/>
        <v>0</v>
      </c>
      <c r="K937" s="27"/>
      <c r="L937" s="21">
        <f t="shared" ref="L937" si="469">SUM(L930:L936)</f>
        <v>0</v>
      </c>
    </row>
    <row r="938" spans="1:12" ht="15" x14ac:dyDescent="0.25">
      <c r="A938" s="14">
        <f>A930</f>
        <v>0</v>
      </c>
      <c r="B938" s="14">
        <f>B930</f>
        <v>0</v>
      </c>
      <c r="C938" s="10" t="s">
        <v>25</v>
      </c>
      <c r="D938" s="12" t="s">
        <v>24</v>
      </c>
      <c r="E938" s="50"/>
      <c r="F938" s="51"/>
      <c r="G938" s="51"/>
      <c r="H938" s="51"/>
      <c r="I938" s="51"/>
      <c r="J938" s="51"/>
      <c r="K938" s="52"/>
      <c r="L938" s="51"/>
    </row>
    <row r="939" spans="1:12" ht="15" x14ac:dyDescent="0.25">
      <c r="A939" s="15"/>
      <c r="B939" s="16"/>
      <c r="C939" s="11"/>
      <c r="D939" s="6"/>
      <c r="E939" s="50"/>
      <c r="F939" s="51"/>
      <c r="G939" s="51"/>
      <c r="H939" s="51"/>
      <c r="I939" s="51"/>
      <c r="J939" s="51"/>
      <c r="K939" s="52"/>
      <c r="L939" s="51"/>
    </row>
    <row r="940" spans="1:12" ht="15" x14ac:dyDescent="0.25">
      <c r="A940" s="15"/>
      <c r="B940" s="16"/>
      <c r="C940" s="11"/>
      <c r="D940" s="6"/>
      <c r="E940" s="50"/>
      <c r="F940" s="51"/>
      <c r="G940" s="51"/>
      <c r="H940" s="51"/>
      <c r="I940" s="51"/>
      <c r="J940" s="51"/>
      <c r="K940" s="52"/>
      <c r="L940" s="51"/>
    </row>
    <row r="941" spans="1:12" ht="15" x14ac:dyDescent="0.25">
      <c r="A941" s="17"/>
      <c r="B941" s="18"/>
      <c r="C941" s="8"/>
      <c r="D941" s="19" t="s">
        <v>39</v>
      </c>
      <c r="E941" s="9"/>
      <c r="F941" s="21">
        <f>SUM(F938:F940)</f>
        <v>0</v>
      </c>
      <c r="G941" s="21">
        <f t="shared" ref="G941:J941" si="470">SUM(G938:G940)</f>
        <v>0</v>
      </c>
      <c r="H941" s="21">
        <f t="shared" si="470"/>
        <v>0</v>
      </c>
      <c r="I941" s="21">
        <f t="shared" si="470"/>
        <v>0</v>
      </c>
      <c r="J941" s="21">
        <f t="shared" si="470"/>
        <v>0</v>
      </c>
      <c r="K941" s="27"/>
      <c r="L941" s="21">
        <f t="shared" ref="L941" ca="1" si="471">SUM(L938:L946)</f>
        <v>0</v>
      </c>
    </row>
    <row r="942" spans="1:12" ht="15" x14ac:dyDescent="0.25">
      <c r="A942" s="14">
        <f>A930</f>
        <v>0</v>
      </c>
      <c r="B942" s="14">
        <f>B930</f>
        <v>0</v>
      </c>
      <c r="C942" s="10" t="s">
        <v>26</v>
      </c>
      <c r="D942" s="7" t="s">
        <v>27</v>
      </c>
      <c r="E942" s="50"/>
      <c r="F942" s="51"/>
      <c r="G942" s="51"/>
      <c r="H942" s="51"/>
      <c r="I942" s="51"/>
      <c r="J942" s="51"/>
      <c r="K942" s="52"/>
      <c r="L942" s="51"/>
    </row>
    <row r="943" spans="1:12" ht="15" x14ac:dyDescent="0.25">
      <c r="A943" s="15"/>
      <c r="B943" s="16"/>
      <c r="C943" s="11"/>
      <c r="D943" s="7" t="s">
        <v>28</v>
      </c>
      <c r="E943" s="50"/>
      <c r="F943" s="51"/>
      <c r="G943" s="51"/>
      <c r="H943" s="51"/>
      <c r="I943" s="51"/>
      <c r="J943" s="51"/>
      <c r="K943" s="52"/>
      <c r="L943" s="51"/>
    </row>
    <row r="944" spans="1:12" ht="15" x14ac:dyDescent="0.25">
      <c r="A944" s="15"/>
      <c r="B944" s="16"/>
      <c r="C944" s="11"/>
      <c r="D944" s="7" t="s">
        <v>29</v>
      </c>
      <c r="E944" s="50"/>
      <c r="F944" s="51"/>
      <c r="G944" s="51"/>
      <c r="H944" s="51"/>
      <c r="I944" s="51"/>
      <c r="J944" s="51"/>
      <c r="K944" s="52"/>
      <c r="L944" s="51"/>
    </row>
    <row r="945" spans="1:12" ht="15" x14ac:dyDescent="0.25">
      <c r="A945" s="15"/>
      <c r="B945" s="16"/>
      <c r="C945" s="11"/>
      <c r="D945" s="7" t="s">
        <v>30</v>
      </c>
      <c r="E945" s="50"/>
      <c r="F945" s="51"/>
      <c r="G945" s="51"/>
      <c r="H945" s="51"/>
      <c r="I945" s="51"/>
      <c r="J945" s="51"/>
      <c r="K945" s="52"/>
      <c r="L945" s="51"/>
    </row>
    <row r="946" spans="1:12" ht="15" x14ac:dyDescent="0.25">
      <c r="A946" s="15"/>
      <c r="B946" s="16"/>
      <c r="C946" s="11"/>
      <c r="D946" s="7" t="s">
        <v>31</v>
      </c>
      <c r="E946" s="50"/>
      <c r="F946" s="51"/>
      <c r="G946" s="51"/>
      <c r="H946" s="51"/>
      <c r="I946" s="51"/>
      <c r="J946" s="51"/>
      <c r="K946" s="52"/>
      <c r="L946" s="51"/>
    </row>
    <row r="947" spans="1:12" ht="15" x14ac:dyDescent="0.25">
      <c r="A947" s="15"/>
      <c r="B947" s="16"/>
      <c r="C947" s="11"/>
      <c r="D947" s="7" t="s">
        <v>32</v>
      </c>
      <c r="E947" s="50"/>
      <c r="F947" s="51"/>
      <c r="G947" s="51"/>
      <c r="H947" s="51"/>
      <c r="I947" s="51"/>
      <c r="J947" s="51"/>
      <c r="K947" s="52"/>
      <c r="L947" s="51"/>
    </row>
    <row r="948" spans="1:12" ht="15" x14ac:dyDescent="0.25">
      <c r="A948" s="15"/>
      <c r="B948" s="16"/>
      <c r="C948" s="11"/>
      <c r="D948" s="7" t="s">
        <v>33</v>
      </c>
      <c r="E948" s="50"/>
      <c r="F948" s="51"/>
      <c r="G948" s="51"/>
      <c r="H948" s="51"/>
      <c r="I948" s="51"/>
      <c r="J948" s="51"/>
      <c r="K948" s="52"/>
      <c r="L948" s="51"/>
    </row>
    <row r="949" spans="1:12" ht="15" x14ac:dyDescent="0.25">
      <c r="A949" s="15"/>
      <c r="B949" s="16"/>
      <c r="C949" s="11"/>
      <c r="D949" s="6"/>
      <c r="E949" s="50"/>
      <c r="F949" s="51"/>
      <c r="G949" s="51"/>
      <c r="H949" s="51"/>
      <c r="I949" s="51"/>
      <c r="J949" s="51"/>
      <c r="K949" s="52"/>
      <c r="L949" s="51"/>
    </row>
    <row r="950" spans="1:12" ht="15" x14ac:dyDescent="0.25">
      <c r="A950" s="15"/>
      <c r="B950" s="16"/>
      <c r="C950" s="11"/>
      <c r="D950" s="6"/>
      <c r="E950" s="50"/>
      <c r="F950" s="51"/>
      <c r="G950" s="51"/>
      <c r="H950" s="51"/>
      <c r="I950" s="51"/>
      <c r="J950" s="51"/>
      <c r="K950" s="52"/>
      <c r="L950" s="51"/>
    </row>
    <row r="951" spans="1:12" ht="15" x14ac:dyDescent="0.25">
      <c r="A951" s="17"/>
      <c r="B951" s="18"/>
      <c r="C951" s="8"/>
      <c r="D951" s="19" t="s">
        <v>39</v>
      </c>
      <c r="E951" s="9"/>
      <c r="F951" s="21">
        <f>SUM(F942:F950)</f>
        <v>0</v>
      </c>
      <c r="G951" s="21">
        <f t="shared" ref="G951:J951" si="472">SUM(G942:G950)</f>
        <v>0</v>
      </c>
      <c r="H951" s="21">
        <f t="shared" si="472"/>
        <v>0</v>
      </c>
      <c r="I951" s="21">
        <f t="shared" si="472"/>
        <v>0</v>
      </c>
      <c r="J951" s="21">
        <f t="shared" si="472"/>
        <v>0</v>
      </c>
      <c r="K951" s="27"/>
      <c r="L951" s="21">
        <f t="shared" ref="L951" ca="1" si="473">SUM(L948:L956)</f>
        <v>0</v>
      </c>
    </row>
    <row r="952" spans="1:12" ht="15" x14ac:dyDescent="0.25">
      <c r="A952" s="14">
        <f>A930</f>
        <v>0</v>
      </c>
      <c r="B952" s="14">
        <f>B930</f>
        <v>0</v>
      </c>
      <c r="C952" s="10" t="s">
        <v>34</v>
      </c>
      <c r="D952" s="12" t="s">
        <v>35</v>
      </c>
      <c r="E952" s="50"/>
      <c r="F952" s="51"/>
      <c r="G952" s="51"/>
      <c r="H952" s="51"/>
      <c r="I952" s="51"/>
      <c r="J952" s="51"/>
      <c r="K952" s="52"/>
      <c r="L952" s="51"/>
    </row>
    <row r="953" spans="1:12" ht="15" x14ac:dyDescent="0.25">
      <c r="A953" s="15"/>
      <c r="B953" s="16"/>
      <c r="C953" s="11"/>
      <c r="D953" s="12" t="s">
        <v>31</v>
      </c>
      <c r="E953" s="50"/>
      <c r="F953" s="51"/>
      <c r="G953" s="51"/>
      <c r="H953" s="51"/>
      <c r="I953" s="51"/>
      <c r="J953" s="51"/>
      <c r="K953" s="52"/>
      <c r="L953" s="51"/>
    </row>
    <row r="954" spans="1:12" ht="15" x14ac:dyDescent="0.25">
      <c r="A954" s="15"/>
      <c r="B954" s="16"/>
      <c r="C954" s="11"/>
      <c r="D954" s="58" t="s">
        <v>24</v>
      </c>
      <c r="E954" s="50"/>
      <c r="F954" s="51"/>
      <c r="G954" s="51"/>
      <c r="H954" s="51"/>
      <c r="I954" s="51"/>
      <c r="J954" s="51"/>
      <c r="K954" s="52"/>
      <c r="L954" s="51"/>
    </row>
    <row r="955" spans="1:12" ht="15" x14ac:dyDescent="0.25">
      <c r="A955" s="15"/>
      <c r="B955" s="16"/>
      <c r="C955" s="11"/>
      <c r="D955" s="58"/>
      <c r="E955" s="50"/>
      <c r="F955" s="51"/>
      <c r="G955" s="51"/>
      <c r="H955" s="51"/>
      <c r="I955" s="51"/>
      <c r="J955" s="51"/>
      <c r="K955" s="52"/>
      <c r="L955" s="51"/>
    </row>
    <row r="956" spans="1:12" ht="15" x14ac:dyDescent="0.25">
      <c r="A956" s="17"/>
      <c r="B956" s="18"/>
      <c r="C956" s="8"/>
      <c r="D956" s="19" t="s">
        <v>39</v>
      </c>
      <c r="E956" s="9"/>
      <c r="F956" s="21">
        <f>SUM(F952:F955)</f>
        <v>0</v>
      </c>
      <c r="G956" s="21">
        <f t="shared" ref="G956:J956" si="474">SUM(G952:G955)</f>
        <v>0</v>
      </c>
      <c r="H956" s="21">
        <f t="shared" si="474"/>
        <v>0</v>
      </c>
      <c r="I956" s="21">
        <f t="shared" si="474"/>
        <v>0</v>
      </c>
      <c r="J956" s="21">
        <f t="shared" si="474"/>
        <v>0</v>
      </c>
      <c r="K956" s="27"/>
      <c r="L956" s="21">
        <f t="shared" ref="L956" ca="1" si="475">SUM(L949:L955)</f>
        <v>0</v>
      </c>
    </row>
    <row r="957" spans="1:12" ht="15" x14ac:dyDescent="0.25">
      <c r="A957" s="14">
        <f>A930</f>
        <v>0</v>
      </c>
      <c r="B957" s="14">
        <f>B930</f>
        <v>0</v>
      </c>
      <c r="C957" s="10" t="s">
        <v>36</v>
      </c>
      <c r="D957" s="7" t="s">
        <v>21</v>
      </c>
      <c r="E957" s="50"/>
      <c r="F957" s="51"/>
      <c r="G957" s="51"/>
      <c r="H957" s="51"/>
      <c r="I957" s="51"/>
      <c r="J957" s="51"/>
      <c r="K957" s="52"/>
      <c r="L957" s="51"/>
    </row>
    <row r="958" spans="1:12" ht="15" x14ac:dyDescent="0.25">
      <c r="A958" s="15"/>
      <c r="B958" s="16"/>
      <c r="C958" s="11"/>
      <c r="D958" s="7" t="s">
        <v>30</v>
      </c>
      <c r="E958" s="50"/>
      <c r="F958" s="51"/>
      <c r="G958" s="51"/>
      <c r="H958" s="51"/>
      <c r="I958" s="51"/>
      <c r="J958" s="51"/>
      <c r="K958" s="52"/>
      <c r="L958" s="51"/>
    </row>
    <row r="959" spans="1:12" ht="15" x14ac:dyDescent="0.25">
      <c r="A959" s="15"/>
      <c r="B959" s="16"/>
      <c r="C959" s="11"/>
      <c r="D959" s="7" t="s">
        <v>31</v>
      </c>
      <c r="E959" s="50"/>
      <c r="F959" s="51"/>
      <c r="G959" s="51"/>
      <c r="H959" s="51"/>
      <c r="I959" s="51"/>
      <c r="J959" s="51"/>
      <c r="K959" s="52"/>
      <c r="L959" s="51"/>
    </row>
    <row r="960" spans="1:12" ht="15" x14ac:dyDescent="0.25">
      <c r="A960" s="15"/>
      <c r="B960" s="16"/>
      <c r="C960" s="11"/>
      <c r="D960" s="7" t="s">
        <v>23</v>
      </c>
      <c r="E960" s="50"/>
      <c r="F960" s="51"/>
      <c r="G960" s="51"/>
      <c r="H960" s="51"/>
      <c r="I960" s="51"/>
      <c r="J960" s="51"/>
      <c r="K960" s="52"/>
      <c r="L960" s="51"/>
    </row>
    <row r="961" spans="1:12" ht="15" x14ac:dyDescent="0.25">
      <c r="A961" s="15"/>
      <c r="B961" s="16"/>
      <c r="C961" s="11"/>
      <c r="D961" s="6"/>
      <c r="E961" s="50"/>
      <c r="F961" s="51"/>
      <c r="G961" s="51"/>
      <c r="H961" s="51"/>
      <c r="I961" s="51"/>
      <c r="J961" s="51"/>
      <c r="K961" s="52"/>
      <c r="L961" s="51"/>
    </row>
    <row r="962" spans="1:12" ht="15" x14ac:dyDescent="0.25">
      <c r="A962" s="15"/>
      <c r="B962" s="16"/>
      <c r="C962" s="11"/>
      <c r="D962" s="6"/>
      <c r="E962" s="50"/>
      <c r="F962" s="51"/>
      <c r="G962" s="51"/>
      <c r="H962" s="51"/>
      <c r="I962" s="51"/>
      <c r="J962" s="51"/>
      <c r="K962" s="52"/>
      <c r="L962" s="51"/>
    </row>
    <row r="963" spans="1:12" ht="15" x14ac:dyDescent="0.25">
      <c r="A963" s="17"/>
      <c r="B963" s="18"/>
      <c r="C963" s="8"/>
      <c r="D963" s="19" t="s">
        <v>39</v>
      </c>
      <c r="E963" s="9"/>
      <c r="F963" s="21">
        <f>SUM(F957:F962)</f>
        <v>0</v>
      </c>
      <c r="G963" s="21">
        <f t="shared" ref="G963:J963" si="476">SUM(G957:G962)</f>
        <v>0</v>
      </c>
      <c r="H963" s="21">
        <f t="shared" si="476"/>
        <v>0</v>
      </c>
      <c r="I963" s="21">
        <f t="shared" si="476"/>
        <v>0</v>
      </c>
      <c r="J963" s="21">
        <f t="shared" si="476"/>
        <v>0</v>
      </c>
      <c r="K963" s="27"/>
      <c r="L963" s="21">
        <f t="shared" ref="L963" ca="1" si="477">SUM(L957:L965)</f>
        <v>0</v>
      </c>
    </row>
    <row r="964" spans="1:12" ht="15" x14ac:dyDescent="0.25">
      <c r="A964" s="14">
        <f>A930</f>
        <v>0</v>
      </c>
      <c r="B964" s="14">
        <f>B930</f>
        <v>0</v>
      </c>
      <c r="C964" s="10" t="s">
        <v>37</v>
      </c>
      <c r="D964" s="12" t="s">
        <v>38</v>
      </c>
      <c r="E964" s="50"/>
      <c r="F964" s="51"/>
      <c r="G964" s="51"/>
      <c r="H964" s="51"/>
      <c r="I964" s="51"/>
      <c r="J964" s="51"/>
      <c r="K964" s="52"/>
      <c r="L964" s="51"/>
    </row>
    <row r="965" spans="1:12" ht="15" x14ac:dyDescent="0.25">
      <c r="A965" s="15"/>
      <c r="B965" s="16"/>
      <c r="C965" s="11"/>
      <c r="D965" s="12" t="s">
        <v>35</v>
      </c>
      <c r="E965" s="50"/>
      <c r="F965" s="51"/>
      <c r="G965" s="51"/>
      <c r="H965" s="51"/>
      <c r="I965" s="51"/>
      <c r="J965" s="51"/>
      <c r="K965" s="52"/>
      <c r="L965" s="51"/>
    </row>
    <row r="966" spans="1:12" ht="15" x14ac:dyDescent="0.25">
      <c r="A966" s="15"/>
      <c r="B966" s="16"/>
      <c r="C966" s="11"/>
      <c r="D966" s="12" t="s">
        <v>31</v>
      </c>
      <c r="E966" s="50"/>
      <c r="F966" s="51"/>
      <c r="G966" s="51"/>
      <c r="H966" s="51"/>
      <c r="I966" s="51"/>
      <c r="J966" s="51"/>
      <c r="K966" s="52"/>
      <c r="L966" s="51"/>
    </row>
    <row r="967" spans="1:12" ht="15" x14ac:dyDescent="0.25">
      <c r="A967" s="15"/>
      <c r="B967" s="16"/>
      <c r="C967" s="11"/>
      <c r="D967" s="12" t="s">
        <v>24</v>
      </c>
      <c r="E967" s="50"/>
      <c r="F967" s="51"/>
      <c r="G967" s="51"/>
      <c r="H967" s="51"/>
      <c r="I967" s="51"/>
      <c r="J967" s="51"/>
      <c r="K967" s="52"/>
      <c r="L967" s="51"/>
    </row>
    <row r="968" spans="1:12" ht="15" x14ac:dyDescent="0.25">
      <c r="A968" s="15"/>
      <c r="B968" s="16"/>
      <c r="C968" s="11"/>
      <c r="D968" s="6"/>
      <c r="E968" s="50"/>
      <c r="F968" s="51"/>
      <c r="G968" s="51"/>
      <c r="H968" s="51"/>
      <c r="I968" s="51"/>
      <c r="J968" s="51"/>
      <c r="K968" s="52"/>
      <c r="L968" s="51"/>
    </row>
    <row r="969" spans="1:12" ht="15" x14ac:dyDescent="0.25">
      <c r="A969" s="15"/>
      <c r="B969" s="16"/>
      <c r="C969" s="11"/>
      <c r="D969" s="6"/>
      <c r="E969" s="50"/>
      <c r="F969" s="51"/>
      <c r="G969" s="51"/>
      <c r="H969" s="51"/>
      <c r="I969" s="51"/>
      <c r="J969" s="51"/>
      <c r="K969" s="52"/>
      <c r="L969" s="51"/>
    </row>
    <row r="970" spans="1:12" ht="15" x14ac:dyDescent="0.25">
      <c r="A970" s="17"/>
      <c r="B970" s="18"/>
      <c r="C970" s="8"/>
      <c r="D970" s="20" t="s">
        <v>39</v>
      </c>
      <c r="E970" s="9"/>
      <c r="F970" s="21">
        <f>SUM(F964:F969)</f>
        <v>0</v>
      </c>
      <c r="G970" s="21">
        <f t="shared" ref="G970:J970" si="478">SUM(G964:G969)</f>
        <v>0</v>
      </c>
      <c r="H970" s="21">
        <f t="shared" si="478"/>
        <v>0</v>
      </c>
      <c r="I970" s="21">
        <f t="shared" si="478"/>
        <v>0</v>
      </c>
      <c r="J970" s="21">
        <f t="shared" si="478"/>
        <v>0</v>
      </c>
      <c r="K970" s="27"/>
      <c r="L970" s="21">
        <f t="shared" ref="L970" ca="1" si="479">SUM(L964:L972)</f>
        <v>0</v>
      </c>
    </row>
    <row r="971" spans="1:12" ht="15.75" customHeight="1" thickBot="1" x14ac:dyDescent="0.25">
      <c r="A971" s="36">
        <f>A930</f>
        <v>0</v>
      </c>
      <c r="B971" s="36">
        <f>B930</f>
        <v>0</v>
      </c>
      <c r="C971" s="64" t="s">
        <v>4</v>
      </c>
      <c r="D971" s="71"/>
      <c r="E971" s="33"/>
      <c r="F971" s="34">
        <f>F937+F941+F951+F956+F963+F970</f>
        <v>0</v>
      </c>
      <c r="G971" s="34">
        <f t="shared" ref="G971:J971" si="480">G937+G941+G951+G956+G963+G970</f>
        <v>0</v>
      </c>
      <c r="H971" s="34">
        <f t="shared" si="480"/>
        <v>0</v>
      </c>
      <c r="I971" s="34">
        <f t="shared" si="480"/>
        <v>0</v>
      </c>
      <c r="J971" s="34">
        <f t="shared" si="480"/>
        <v>0</v>
      </c>
      <c r="K971" s="35"/>
      <c r="L971" s="34">
        <f t="shared" ref="L971" ca="1" si="481">L937+L941+L951+L956+L963+L970</f>
        <v>0</v>
      </c>
    </row>
    <row r="972" spans="1:12" ht="15" x14ac:dyDescent="0.25">
      <c r="A972" s="22"/>
      <c r="B972" s="23"/>
      <c r="C972" s="24" t="s">
        <v>20</v>
      </c>
      <c r="D972" s="5" t="s">
        <v>21</v>
      </c>
      <c r="E972" s="47"/>
      <c r="F972" s="48"/>
      <c r="G972" s="48"/>
      <c r="H972" s="48"/>
      <c r="I972" s="48"/>
      <c r="J972" s="48"/>
      <c r="K972" s="49"/>
      <c r="L972" s="48"/>
    </row>
    <row r="973" spans="1:12" ht="15" x14ac:dyDescent="0.25">
      <c r="A973" s="25"/>
      <c r="B973" s="16"/>
      <c r="C973" s="11"/>
      <c r="D973" s="58" t="s">
        <v>30</v>
      </c>
      <c r="E973" s="50"/>
      <c r="F973" s="51"/>
      <c r="G973" s="51"/>
      <c r="H973" s="51"/>
      <c r="I973" s="51"/>
      <c r="J973" s="51"/>
      <c r="K973" s="52"/>
      <c r="L973" s="51"/>
    </row>
    <row r="974" spans="1:12" ht="15" x14ac:dyDescent="0.25">
      <c r="A974" s="25"/>
      <c r="B974" s="16"/>
      <c r="C974" s="11"/>
      <c r="D974" s="7" t="s">
        <v>22</v>
      </c>
      <c r="E974" s="50"/>
      <c r="F974" s="51"/>
      <c r="G974" s="51"/>
      <c r="H974" s="51"/>
      <c r="I974" s="51"/>
      <c r="J974" s="51"/>
      <c r="K974" s="52"/>
      <c r="L974" s="51"/>
    </row>
    <row r="975" spans="1:12" ht="15" x14ac:dyDescent="0.25">
      <c r="A975" s="25"/>
      <c r="B975" s="16"/>
      <c r="C975" s="11"/>
      <c r="D975" s="7" t="s">
        <v>23</v>
      </c>
      <c r="E975" s="50"/>
      <c r="F975" s="51"/>
      <c r="G975" s="51"/>
      <c r="H975" s="51"/>
      <c r="I975" s="51"/>
      <c r="J975" s="51"/>
      <c r="K975" s="52"/>
      <c r="L975" s="51"/>
    </row>
    <row r="976" spans="1:12" ht="15" x14ac:dyDescent="0.25">
      <c r="A976" s="25"/>
      <c r="B976" s="16"/>
      <c r="C976" s="11"/>
      <c r="D976" s="7" t="s">
        <v>23</v>
      </c>
      <c r="E976" s="50"/>
      <c r="F976" s="51"/>
      <c r="G976" s="51"/>
      <c r="H976" s="51"/>
      <c r="I976" s="51"/>
      <c r="J976" s="51"/>
      <c r="K976" s="52"/>
      <c r="L976" s="51"/>
    </row>
    <row r="977" spans="1:12" ht="15" x14ac:dyDescent="0.25">
      <c r="A977" s="25"/>
      <c r="B977" s="16"/>
      <c r="C977" s="11"/>
      <c r="D977" s="6"/>
      <c r="E977" s="50"/>
      <c r="F977" s="51"/>
      <c r="G977" s="51"/>
      <c r="H977" s="51"/>
      <c r="I977" s="51"/>
      <c r="J977" s="51"/>
      <c r="K977" s="52"/>
      <c r="L977" s="51"/>
    </row>
    <row r="978" spans="1:12" ht="15" x14ac:dyDescent="0.25">
      <c r="A978" s="25"/>
      <c r="B978" s="16"/>
      <c r="C978" s="11"/>
      <c r="D978" s="6"/>
      <c r="E978" s="50"/>
      <c r="F978" s="51"/>
      <c r="G978" s="51"/>
      <c r="H978" s="51"/>
      <c r="I978" s="51"/>
      <c r="J978" s="51"/>
      <c r="K978" s="52"/>
      <c r="L978" s="51"/>
    </row>
    <row r="979" spans="1:12" ht="15" x14ac:dyDescent="0.25">
      <c r="A979" s="26"/>
      <c r="B979" s="18"/>
      <c r="C979" s="8"/>
      <c r="D979" s="19" t="s">
        <v>39</v>
      </c>
      <c r="E979" s="9"/>
      <c r="F979" s="21">
        <f>SUM(F972:F978)</f>
        <v>0</v>
      </c>
      <c r="G979" s="21">
        <f t="shared" ref="G979:J979" si="482">SUM(G972:G978)</f>
        <v>0</v>
      </c>
      <c r="H979" s="21">
        <f t="shared" si="482"/>
        <v>0</v>
      </c>
      <c r="I979" s="21">
        <f t="shared" si="482"/>
        <v>0</v>
      </c>
      <c r="J979" s="21">
        <f t="shared" si="482"/>
        <v>0</v>
      </c>
      <c r="K979" s="27"/>
      <c r="L979" s="21">
        <f t="shared" ref="L979:L1020" si="483">SUM(L972:L978)</f>
        <v>0</v>
      </c>
    </row>
    <row r="980" spans="1:12" ht="15" x14ac:dyDescent="0.25">
      <c r="A980" s="28">
        <f>A972</f>
        <v>0</v>
      </c>
      <c r="B980" s="14">
        <f>B972</f>
        <v>0</v>
      </c>
      <c r="C980" s="10" t="s">
        <v>25</v>
      </c>
      <c r="D980" s="12" t="s">
        <v>24</v>
      </c>
      <c r="E980" s="50"/>
      <c r="F980" s="51"/>
      <c r="G980" s="51"/>
      <c r="H980" s="51"/>
      <c r="I980" s="51"/>
      <c r="J980" s="51"/>
      <c r="K980" s="52"/>
      <c r="L980" s="51"/>
    </row>
    <row r="981" spans="1:12" ht="15" x14ac:dyDescent="0.25">
      <c r="A981" s="25"/>
      <c r="B981" s="16"/>
      <c r="C981" s="11"/>
      <c r="D981" s="6"/>
      <c r="E981" s="50"/>
      <c r="F981" s="51"/>
      <c r="G981" s="51"/>
      <c r="H981" s="51"/>
      <c r="I981" s="51"/>
      <c r="J981" s="51"/>
      <c r="K981" s="52"/>
      <c r="L981" s="51"/>
    </row>
    <row r="982" spans="1:12" ht="15" x14ac:dyDescent="0.25">
      <c r="A982" s="25"/>
      <c r="B982" s="16"/>
      <c r="C982" s="11"/>
      <c r="D982" s="6"/>
      <c r="E982" s="50"/>
      <c r="F982" s="51"/>
      <c r="G982" s="51"/>
      <c r="H982" s="51"/>
      <c r="I982" s="51"/>
      <c r="J982" s="51"/>
      <c r="K982" s="52"/>
      <c r="L982" s="51"/>
    </row>
    <row r="983" spans="1:12" ht="15" x14ac:dyDescent="0.25">
      <c r="A983" s="26"/>
      <c r="B983" s="18"/>
      <c r="C983" s="8"/>
      <c r="D983" s="19" t="s">
        <v>39</v>
      </c>
      <c r="E983" s="9"/>
      <c r="F983" s="21">
        <f>SUM(F980:F982)</f>
        <v>0</v>
      </c>
      <c r="G983" s="21">
        <f t="shared" ref="G983:J983" si="484">SUM(G980:G982)</f>
        <v>0</v>
      </c>
      <c r="H983" s="21">
        <f t="shared" si="484"/>
        <v>0</v>
      </c>
      <c r="I983" s="21">
        <f t="shared" si="484"/>
        <v>0</v>
      </c>
      <c r="J983" s="21">
        <f t="shared" si="484"/>
        <v>0</v>
      </c>
      <c r="K983" s="27"/>
      <c r="L983" s="21">
        <f ca="1">SUM(L980:L987)</f>
        <v>0</v>
      </c>
    </row>
    <row r="984" spans="1:12" ht="15" x14ac:dyDescent="0.25">
      <c r="A984" s="28">
        <f>A972</f>
        <v>0</v>
      </c>
      <c r="B984" s="14">
        <f>B972</f>
        <v>0</v>
      </c>
      <c r="C984" s="10" t="s">
        <v>26</v>
      </c>
      <c r="D984" s="7" t="s">
        <v>27</v>
      </c>
      <c r="E984" s="50"/>
      <c r="F984" s="51"/>
      <c r="G984" s="51"/>
      <c r="H984" s="51"/>
      <c r="I984" s="51"/>
      <c r="J984" s="51"/>
      <c r="K984" s="52"/>
      <c r="L984" s="51"/>
    </row>
    <row r="985" spans="1:12" ht="15" x14ac:dyDescent="0.25">
      <c r="A985" s="25"/>
      <c r="B985" s="16"/>
      <c r="C985" s="11"/>
      <c r="D985" s="7" t="s">
        <v>28</v>
      </c>
      <c r="E985" s="50"/>
      <c r="F985" s="51"/>
      <c r="G985" s="51"/>
      <c r="H985" s="51"/>
      <c r="I985" s="51"/>
      <c r="J985" s="51"/>
      <c r="K985" s="52"/>
      <c r="L985" s="51"/>
    </row>
    <row r="986" spans="1:12" ht="15" x14ac:dyDescent="0.25">
      <c r="A986" s="25"/>
      <c r="B986" s="16"/>
      <c r="C986" s="11"/>
      <c r="D986" s="7" t="s">
        <v>29</v>
      </c>
      <c r="E986" s="50"/>
      <c r="F986" s="51"/>
      <c r="G986" s="51"/>
      <c r="H986" s="51"/>
      <c r="I986" s="51"/>
      <c r="J986" s="51"/>
      <c r="K986" s="52"/>
      <c r="L986" s="51"/>
    </row>
    <row r="987" spans="1:12" ht="15" x14ac:dyDescent="0.25">
      <c r="A987" s="25"/>
      <c r="B987" s="16"/>
      <c r="C987" s="11"/>
      <c r="D987" s="7" t="s">
        <v>31</v>
      </c>
      <c r="E987" s="50"/>
      <c r="F987" s="51"/>
      <c r="G987" s="51"/>
      <c r="H987" s="51"/>
      <c r="I987" s="51"/>
      <c r="J987" s="51"/>
      <c r="K987" s="52"/>
      <c r="L987" s="51"/>
    </row>
    <row r="988" spans="1:12" ht="15" x14ac:dyDescent="0.25">
      <c r="A988" s="25"/>
      <c r="B988" s="16"/>
      <c r="C988" s="11"/>
      <c r="D988" s="7" t="s">
        <v>32</v>
      </c>
      <c r="E988" s="50"/>
      <c r="F988" s="51"/>
      <c r="G988" s="51"/>
      <c r="H988" s="51"/>
      <c r="I988" s="51"/>
      <c r="J988" s="51"/>
      <c r="K988" s="52"/>
      <c r="L988" s="51"/>
    </row>
    <row r="989" spans="1:12" ht="15" x14ac:dyDescent="0.25">
      <c r="A989" s="25"/>
      <c r="B989" s="16"/>
      <c r="C989" s="11"/>
      <c r="D989" s="7" t="s">
        <v>33</v>
      </c>
      <c r="E989" s="50"/>
      <c r="F989" s="51"/>
      <c r="G989" s="51"/>
      <c r="H989" s="51"/>
      <c r="I989" s="51"/>
      <c r="J989" s="51"/>
      <c r="K989" s="52"/>
      <c r="L989" s="51"/>
    </row>
    <row r="990" spans="1:12" ht="15" x14ac:dyDescent="0.25">
      <c r="A990" s="25"/>
      <c r="B990" s="16"/>
      <c r="C990" s="11"/>
      <c r="D990" s="6"/>
      <c r="E990" s="50"/>
      <c r="F990" s="51"/>
      <c r="G990" s="51"/>
      <c r="H990" s="51"/>
      <c r="I990" s="51"/>
      <c r="J990" s="51"/>
      <c r="K990" s="52"/>
      <c r="L990" s="51"/>
    </row>
    <row r="991" spans="1:12" ht="15" x14ac:dyDescent="0.25">
      <c r="A991" s="25"/>
      <c r="B991" s="16"/>
      <c r="C991" s="11"/>
      <c r="D991" s="6"/>
      <c r="E991" s="50"/>
      <c r="F991" s="51"/>
      <c r="G991" s="51"/>
      <c r="H991" s="51"/>
      <c r="I991" s="51"/>
      <c r="J991" s="51"/>
      <c r="K991" s="52"/>
      <c r="L991" s="51"/>
    </row>
    <row r="992" spans="1:12" ht="15" x14ac:dyDescent="0.25">
      <c r="A992" s="26"/>
      <c r="B992" s="18"/>
      <c r="C992" s="8"/>
      <c r="D992" s="19" t="s">
        <v>39</v>
      </c>
      <c r="E992" s="9"/>
      <c r="F992" s="21">
        <f>SUM(F984:F991)</f>
        <v>0</v>
      </c>
      <c r="G992" s="21">
        <f>SUM(G984:G991)</f>
        <v>0</v>
      </c>
      <c r="H992" s="21">
        <f>SUM(H984:H991)</f>
        <v>0</v>
      </c>
      <c r="I992" s="21">
        <f>SUM(I984:I991)</f>
        <v>0</v>
      </c>
      <c r="J992" s="21">
        <f>SUM(J984:J991)</f>
        <v>0</v>
      </c>
      <c r="K992" s="27"/>
      <c r="L992" s="21">
        <f t="shared" ref="L992" ca="1" si="485">SUM(L989:L997)</f>
        <v>0</v>
      </c>
    </row>
    <row r="993" spans="1:12" ht="15" x14ac:dyDescent="0.25">
      <c r="A993" s="28">
        <f>A972</f>
        <v>0</v>
      </c>
      <c r="B993" s="14">
        <f>B972</f>
        <v>0</v>
      </c>
      <c r="C993" s="10" t="s">
        <v>34</v>
      </c>
      <c r="D993" s="12" t="s">
        <v>35</v>
      </c>
      <c r="E993" s="50"/>
      <c r="F993" s="51"/>
      <c r="G993" s="51"/>
      <c r="H993" s="51"/>
      <c r="I993" s="51"/>
      <c r="J993" s="51"/>
      <c r="K993" s="52"/>
      <c r="L993" s="51"/>
    </row>
    <row r="994" spans="1:12" ht="15" x14ac:dyDescent="0.25">
      <c r="A994" s="25"/>
      <c r="B994" s="16"/>
      <c r="C994" s="11"/>
      <c r="D994" s="12" t="s">
        <v>31</v>
      </c>
      <c r="E994" s="50"/>
      <c r="F994" s="51"/>
      <c r="G994" s="51"/>
      <c r="H994" s="51"/>
      <c r="I994" s="51"/>
      <c r="J994" s="51"/>
      <c r="K994" s="52"/>
      <c r="L994" s="51"/>
    </row>
    <row r="995" spans="1:12" ht="15" x14ac:dyDescent="0.25">
      <c r="A995" s="25"/>
      <c r="B995" s="16"/>
      <c r="C995" s="11"/>
      <c r="D995" s="58" t="s">
        <v>24</v>
      </c>
      <c r="E995" s="50"/>
      <c r="F995" s="51"/>
      <c r="G995" s="51"/>
      <c r="H995" s="51"/>
      <c r="I995" s="51"/>
      <c r="J995" s="51"/>
      <c r="K995" s="52"/>
      <c r="L995" s="51"/>
    </row>
    <row r="996" spans="1:12" ht="15" x14ac:dyDescent="0.25">
      <c r="A996" s="25"/>
      <c r="B996" s="16"/>
      <c r="C996" s="11"/>
      <c r="D996" s="58"/>
      <c r="E996" s="50"/>
      <c r="F996" s="51"/>
      <c r="G996" s="51"/>
      <c r="H996" s="51"/>
      <c r="I996" s="51"/>
      <c r="J996" s="51"/>
      <c r="K996" s="52"/>
      <c r="L996" s="51"/>
    </row>
    <row r="997" spans="1:12" ht="15" x14ac:dyDescent="0.25">
      <c r="A997" s="26"/>
      <c r="B997" s="18"/>
      <c r="C997" s="8"/>
      <c r="D997" s="19" t="s">
        <v>39</v>
      </c>
      <c r="E997" s="9"/>
      <c r="F997" s="21">
        <f>SUM(F993:F996)</f>
        <v>0</v>
      </c>
      <c r="G997" s="21">
        <f t="shared" ref="G997:J997" si="486">SUM(G993:G996)</f>
        <v>0</v>
      </c>
      <c r="H997" s="21">
        <f t="shared" si="486"/>
        <v>0</v>
      </c>
      <c r="I997" s="21">
        <f t="shared" si="486"/>
        <v>0</v>
      </c>
      <c r="J997" s="21">
        <f t="shared" si="486"/>
        <v>0</v>
      </c>
      <c r="K997" s="27"/>
      <c r="L997" s="21">
        <f t="shared" ref="L997" ca="1" si="487">SUM(L990:L996)</f>
        <v>0</v>
      </c>
    </row>
    <row r="998" spans="1:12" ht="15" x14ac:dyDescent="0.25">
      <c r="A998" s="28">
        <f>A972</f>
        <v>0</v>
      </c>
      <c r="B998" s="14">
        <f>B972</f>
        <v>0</v>
      </c>
      <c r="C998" s="10" t="s">
        <v>36</v>
      </c>
      <c r="D998" s="7" t="s">
        <v>21</v>
      </c>
      <c r="E998" s="50"/>
      <c r="F998" s="51"/>
      <c r="G998" s="51"/>
      <c r="H998" s="51"/>
      <c r="I998" s="51"/>
      <c r="J998" s="51"/>
      <c r="K998" s="52"/>
      <c r="L998" s="51"/>
    </row>
    <row r="999" spans="1:12" ht="15" x14ac:dyDescent="0.25">
      <c r="A999" s="25"/>
      <c r="B999" s="16"/>
      <c r="C999" s="11"/>
      <c r="D999" s="7" t="s">
        <v>30</v>
      </c>
      <c r="E999" s="50"/>
      <c r="F999" s="51"/>
      <c r="G999" s="51"/>
      <c r="H999" s="51"/>
      <c r="I999" s="51"/>
      <c r="J999" s="51"/>
      <c r="K999" s="52"/>
      <c r="L999" s="51"/>
    </row>
    <row r="1000" spans="1:12" ht="15" x14ac:dyDescent="0.25">
      <c r="A1000" s="25"/>
      <c r="B1000" s="16"/>
      <c r="C1000" s="11"/>
      <c r="D1000" s="7" t="s">
        <v>31</v>
      </c>
      <c r="E1000" s="50"/>
      <c r="F1000" s="51"/>
      <c r="G1000" s="51"/>
      <c r="H1000" s="51"/>
      <c r="I1000" s="51"/>
      <c r="J1000" s="51"/>
      <c r="K1000" s="52"/>
      <c r="L1000" s="51"/>
    </row>
    <row r="1001" spans="1:12" ht="15" x14ac:dyDescent="0.25">
      <c r="A1001" s="25"/>
      <c r="B1001" s="16"/>
      <c r="C1001" s="11"/>
      <c r="D1001" s="7" t="s">
        <v>23</v>
      </c>
      <c r="E1001" s="50"/>
      <c r="F1001" s="51"/>
      <c r="G1001" s="51"/>
      <c r="H1001" s="51"/>
      <c r="I1001" s="51"/>
      <c r="J1001" s="51"/>
      <c r="K1001" s="52"/>
      <c r="L1001" s="51"/>
    </row>
    <row r="1002" spans="1:12" ht="15" x14ac:dyDescent="0.25">
      <c r="A1002" s="25"/>
      <c r="B1002" s="16"/>
      <c r="C1002" s="11"/>
      <c r="D1002" s="6"/>
      <c r="E1002" s="50"/>
      <c r="F1002" s="51"/>
      <c r="G1002" s="51"/>
      <c r="H1002" s="51"/>
      <c r="I1002" s="51"/>
      <c r="J1002" s="51"/>
      <c r="K1002" s="52"/>
      <c r="L1002" s="51"/>
    </row>
    <row r="1003" spans="1:12" ht="15" x14ac:dyDescent="0.25">
      <c r="A1003" s="25"/>
      <c r="B1003" s="16"/>
      <c r="C1003" s="11"/>
      <c r="D1003" s="6"/>
      <c r="E1003" s="50"/>
      <c r="F1003" s="51"/>
      <c r="G1003" s="51"/>
      <c r="H1003" s="51"/>
      <c r="I1003" s="51"/>
      <c r="J1003" s="51"/>
      <c r="K1003" s="52"/>
      <c r="L1003" s="51"/>
    </row>
    <row r="1004" spans="1:12" ht="15" x14ac:dyDescent="0.25">
      <c r="A1004" s="26"/>
      <c r="B1004" s="18"/>
      <c r="C1004" s="8"/>
      <c r="D1004" s="19" t="s">
        <v>39</v>
      </c>
      <c r="E1004" s="9"/>
      <c r="F1004" s="21">
        <f>SUM(F998:F1003)</f>
        <v>0</v>
      </c>
      <c r="G1004" s="21">
        <f t="shared" ref="G1004:J1004" si="488">SUM(G998:G1003)</f>
        <v>0</v>
      </c>
      <c r="H1004" s="21">
        <f t="shared" si="488"/>
        <v>0</v>
      </c>
      <c r="I1004" s="21">
        <f t="shared" si="488"/>
        <v>0</v>
      </c>
      <c r="J1004" s="21">
        <f t="shared" si="488"/>
        <v>0</v>
      </c>
      <c r="K1004" s="27"/>
      <c r="L1004" s="21">
        <f t="shared" ref="L1004" ca="1" si="489">SUM(L998:L1006)</f>
        <v>0</v>
      </c>
    </row>
    <row r="1005" spans="1:12" ht="15" x14ac:dyDescent="0.25">
      <c r="A1005" s="28">
        <f>A972</f>
        <v>0</v>
      </c>
      <c r="B1005" s="14">
        <f>B972</f>
        <v>0</v>
      </c>
      <c r="C1005" s="10" t="s">
        <v>37</v>
      </c>
      <c r="D1005" s="12" t="s">
        <v>38</v>
      </c>
      <c r="E1005" s="50"/>
      <c r="F1005" s="51"/>
      <c r="G1005" s="51"/>
      <c r="H1005" s="51"/>
      <c r="I1005" s="51"/>
      <c r="J1005" s="51"/>
      <c r="K1005" s="52"/>
      <c r="L1005" s="51"/>
    </row>
    <row r="1006" spans="1:12" ht="15" x14ac:dyDescent="0.25">
      <c r="A1006" s="25"/>
      <c r="B1006" s="16"/>
      <c r="C1006" s="11"/>
      <c r="D1006" s="12" t="s">
        <v>35</v>
      </c>
      <c r="E1006" s="50"/>
      <c r="F1006" s="51"/>
      <c r="G1006" s="51"/>
      <c r="H1006" s="51"/>
      <c r="I1006" s="51"/>
      <c r="J1006" s="51"/>
      <c r="K1006" s="52"/>
      <c r="L1006" s="51"/>
    </row>
    <row r="1007" spans="1:12" ht="15" x14ac:dyDescent="0.25">
      <c r="A1007" s="25"/>
      <c r="B1007" s="16"/>
      <c r="C1007" s="11"/>
      <c r="D1007" s="12" t="s">
        <v>31</v>
      </c>
      <c r="E1007" s="50"/>
      <c r="F1007" s="51"/>
      <c r="G1007" s="51"/>
      <c r="H1007" s="51"/>
      <c r="I1007" s="51"/>
      <c r="J1007" s="51"/>
      <c r="K1007" s="52"/>
      <c r="L1007" s="51"/>
    </row>
    <row r="1008" spans="1:12" ht="15" x14ac:dyDescent="0.25">
      <c r="A1008" s="25"/>
      <c r="B1008" s="16"/>
      <c r="C1008" s="11"/>
      <c r="D1008" s="12" t="s">
        <v>24</v>
      </c>
      <c r="E1008" s="50"/>
      <c r="F1008" s="51"/>
      <c r="G1008" s="51"/>
      <c r="H1008" s="51"/>
      <c r="I1008" s="51"/>
      <c r="J1008" s="51"/>
      <c r="K1008" s="52"/>
      <c r="L1008" s="51"/>
    </row>
    <row r="1009" spans="1:12" ht="15" x14ac:dyDescent="0.25">
      <c r="A1009" s="25"/>
      <c r="B1009" s="16"/>
      <c r="C1009" s="11"/>
      <c r="D1009" s="6"/>
      <c r="E1009" s="50"/>
      <c r="F1009" s="51"/>
      <c r="G1009" s="51"/>
      <c r="H1009" s="51"/>
      <c r="I1009" s="51"/>
      <c r="J1009" s="51"/>
      <c r="K1009" s="52"/>
      <c r="L1009" s="51"/>
    </row>
    <row r="1010" spans="1:12" ht="15" x14ac:dyDescent="0.25">
      <c r="A1010" s="25"/>
      <c r="B1010" s="16"/>
      <c r="C1010" s="11"/>
      <c r="D1010" s="6"/>
      <c r="E1010" s="50"/>
      <c r="F1010" s="51"/>
      <c r="G1010" s="51"/>
      <c r="H1010" s="51"/>
      <c r="I1010" s="51"/>
      <c r="J1010" s="51"/>
      <c r="K1010" s="52"/>
      <c r="L1010" s="51"/>
    </row>
    <row r="1011" spans="1:12" ht="15" x14ac:dyDescent="0.25">
      <c r="A1011" s="26"/>
      <c r="B1011" s="18"/>
      <c r="C1011" s="8"/>
      <c r="D1011" s="20" t="s">
        <v>39</v>
      </c>
      <c r="E1011" s="9"/>
      <c r="F1011" s="21">
        <f>SUM(F1005:F1010)</f>
        <v>0</v>
      </c>
      <c r="G1011" s="21">
        <f t="shared" ref="G1011:J1011" si="490">SUM(G1005:G1010)</f>
        <v>0</v>
      </c>
      <c r="H1011" s="21">
        <f t="shared" si="490"/>
        <v>0</v>
      </c>
      <c r="I1011" s="21">
        <f t="shared" si="490"/>
        <v>0</v>
      </c>
      <c r="J1011" s="21">
        <f t="shared" si="490"/>
        <v>0</v>
      </c>
      <c r="K1011" s="27"/>
      <c r="L1011" s="21">
        <f t="shared" ref="L1011" ca="1" si="491">SUM(L1005:L1013)</f>
        <v>0</v>
      </c>
    </row>
    <row r="1012" spans="1:12" ht="15.75" customHeight="1" thickBot="1" x14ac:dyDescent="0.25">
      <c r="A1012" s="31">
        <f>A972</f>
        <v>0</v>
      </c>
      <c r="B1012" s="32">
        <f>B972</f>
        <v>0</v>
      </c>
      <c r="C1012" s="64" t="s">
        <v>4</v>
      </c>
      <c r="D1012" s="71"/>
      <c r="E1012" s="33"/>
      <c r="F1012" s="34">
        <f>F979+F983+F992+F997+F1004+F1011</f>
        <v>0</v>
      </c>
      <c r="G1012" s="34">
        <f>G979+G983+G992+G997+G1004+G1011</f>
        <v>0</v>
      </c>
      <c r="H1012" s="34">
        <f>H979+H983+H992+H997+H1004+H1011</f>
        <v>0</v>
      </c>
      <c r="I1012" s="34">
        <f>I979+I983+I992+I997+I1004+I1011</f>
        <v>0</v>
      </c>
      <c r="J1012" s="34">
        <f>J979+J983+J992+J997+J1004+J1011</f>
        <v>0</v>
      </c>
      <c r="K1012" s="35"/>
      <c r="L1012" s="34">
        <f ca="1">L979+L983+L992+L997+L1004+L1011</f>
        <v>0</v>
      </c>
    </row>
    <row r="1013" spans="1:12" ht="15.75" thickBot="1" x14ac:dyDescent="0.3">
      <c r="A1013" s="22"/>
      <c r="B1013" s="23"/>
      <c r="C1013" s="24" t="s">
        <v>20</v>
      </c>
      <c r="D1013" s="5" t="s">
        <v>27</v>
      </c>
      <c r="E1013" s="47"/>
      <c r="F1013" s="48"/>
      <c r="G1013" s="48"/>
      <c r="H1013" s="48"/>
      <c r="I1013" s="48"/>
      <c r="J1013" s="48"/>
      <c r="K1013" s="49"/>
      <c r="L1013" s="48"/>
    </row>
    <row r="1014" spans="1:12" ht="15.75" thickBot="1" x14ac:dyDescent="0.3">
      <c r="A1014" s="25"/>
      <c r="B1014" s="16"/>
      <c r="C1014" s="11"/>
      <c r="D1014" s="5" t="s">
        <v>21</v>
      </c>
      <c r="E1014" s="50"/>
      <c r="F1014" s="51"/>
      <c r="G1014" s="51"/>
      <c r="H1014" s="51"/>
      <c r="I1014" s="51"/>
      <c r="J1014" s="51"/>
      <c r="K1014" s="52"/>
      <c r="L1014" s="51"/>
    </row>
    <row r="1015" spans="1:12" ht="15" x14ac:dyDescent="0.25">
      <c r="A1015" s="25"/>
      <c r="B1015" s="16"/>
      <c r="C1015" s="11"/>
      <c r="D1015" s="5" t="s">
        <v>30</v>
      </c>
      <c r="E1015" s="50"/>
      <c r="F1015" s="51"/>
      <c r="G1015" s="51"/>
      <c r="H1015" s="51"/>
      <c r="I1015" s="51"/>
      <c r="J1015" s="51"/>
      <c r="K1015" s="52"/>
      <c r="L1015" s="51"/>
    </row>
    <row r="1016" spans="1:12" ht="15" x14ac:dyDescent="0.25">
      <c r="A1016" s="25"/>
      <c r="B1016" s="16"/>
      <c r="C1016" s="11"/>
      <c r="D1016" s="7" t="s">
        <v>22</v>
      </c>
      <c r="E1016" s="50"/>
      <c r="F1016" s="51"/>
      <c r="G1016" s="51"/>
      <c r="H1016" s="51"/>
      <c r="I1016" s="51"/>
      <c r="J1016" s="51"/>
      <c r="K1016" s="52"/>
      <c r="L1016" s="51"/>
    </row>
    <row r="1017" spans="1:12" ht="15" x14ac:dyDescent="0.25">
      <c r="A1017" s="25"/>
      <c r="B1017" s="16"/>
      <c r="C1017" s="11"/>
      <c r="D1017" s="7" t="s">
        <v>23</v>
      </c>
      <c r="E1017" s="50"/>
      <c r="F1017" s="51"/>
      <c r="G1017" s="51"/>
      <c r="H1017" s="51"/>
      <c r="I1017" s="51"/>
      <c r="J1017" s="51"/>
      <c r="K1017" s="52"/>
      <c r="L1017" s="51"/>
    </row>
    <row r="1018" spans="1:12" ht="15" x14ac:dyDescent="0.25">
      <c r="A1018" s="25"/>
      <c r="B1018" s="16"/>
      <c r="C1018" s="11"/>
      <c r="D1018" s="7" t="s">
        <v>23</v>
      </c>
      <c r="E1018" s="50"/>
      <c r="F1018" s="51"/>
      <c r="G1018" s="51"/>
      <c r="H1018" s="51"/>
      <c r="I1018" s="51"/>
      <c r="J1018" s="51"/>
      <c r="K1018" s="52"/>
      <c r="L1018" s="51"/>
    </row>
    <row r="1019" spans="1:12" ht="15" x14ac:dyDescent="0.25">
      <c r="A1019" s="25"/>
      <c r="B1019" s="16"/>
      <c r="C1019" s="11"/>
      <c r="D1019" s="6"/>
      <c r="E1019" s="50"/>
      <c r="F1019" s="51"/>
      <c r="G1019" s="51"/>
      <c r="H1019" s="51"/>
      <c r="I1019" s="51"/>
      <c r="J1019" s="51"/>
      <c r="K1019" s="52"/>
      <c r="L1019" s="51"/>
    </row>
    <row r="1020" spans="1:12" ht="15" x14ac:dyDescent="0.25">
      <c r="A1020" s="26"/>
      <c r="B1020" s="18"/>
      <c r="C1020" s="8"/>
      <c r="D1020" s="19" t="s">
        <v>39</v>
      </c>
      <c r="E1020" s="9"/>
      <c r="F1020" s="21">
        <f>SUM(F1013:F1019)</f>
        <v>0</v>
      </c>
      <c r="G1020" s="21">
        <f t="shared" ref="G1020:J1020" si="492">SUM(G1013:G1019)</f>
        <v>0</v>
      </c>
      <c r="H1020" s="21">
        <f t="shared" si="492"/>
        <v>0</v>
      </c>
      <c r="I1020" s="21">
        <f t="shared" si="492"/>
        <v>0</v>
      </c>
      <c r="J1020" s="21">
        <f t="shared" si="492"/>
        <v>0</v>
      </c>
      <c r="K1020" s="27"/>
      <c r="L1020" s="21">
        <f t="shared" si="483"/>
        <v>0</v>
      </c>
    </row>
    <row r="1021" spans="1:12" ht="15" x14ac:dyDescent="0.25">
      <c r="A1021" s="28">
        <f>A1013</f>
        <v>0</v>
      </c>
      <c r="B1021" s="14">
        <f>B1013</f>
        <v>0</v>
      </c>
      <c r="C1021" s="10" t="s">
        <v>25</v>
      </c>
      <c r="D1021" s="12" t="s">
        <v>24</v>
      </c>
      <c r="E1021" s="50"/>
      <c r="F1021" s="51"/>
      <c r="G1021" s="51"/>
      <c r="H1021" s="51"/>
      <c r="I1021" s="51"/>
      <c r="J1021" s="51"/>
      <c r="K1021" s="52"/>
      <c r="L1021" s="51"/>
    </row>
    <row r="1022" spans="1:12" ht="15" x14ac:dyDescent="0.25">
      <c r="A1022" s="25"/>
      <c r="B1022" s="16"/>
      <c r="C1022" s="11"/>
      <c r="D1022" s="6"/>
      <c r="E1022" s="50"/>
      <c r="F1022" s="51"/>
      <c r="G1022" s="51"/>
      <c r="H1022" s="51"/>
      <c r="I1022" s="51"/>
      <c r="J1022" s="51"/>
      <c r="K1022" s="52"/>
      <c r="L1022" s="51"/>
    </row>
    <row r="1023" spans="1:12" ht="15" x14ac:dyDescent="0.25">
      <c r="A1023" s="25"/>
      <c r="B1023" s="16"/>
      <c r="C1023" s="11"/>
      <c r="D1023" s="6"/>
      <c r="E1023" s="50"/>
      <c r="F1023" s="51"/>
      <c r="G1023" s="51"/>
      <c r="H1023" s="51"/>
      <c r="I1023" s="51"/>
      <c r="J1023" s="51"/>
      <c r="K1023" s="52"/>
      <c r="L1023" s="51"/>
    </row>
    <row r="1024" spans="1:12" ht="15" x14ac:dyDescent="0.25">
      <c r="A1024" s="26"/>
      <c r="B1024" s="18"/>
      <c r="C1024" s="8"/>
      <c r="D1024" s="19" t="s">
        <v>39</v>
      </c>
      <c r="E1024" s="9"/>
      <c r="F1024" s="21">
        <f>SUM(F1021:F1023)</f>
        <v>0</v>
      </c>
      <c r="G1024" s="21">
        <f t="shared" ref="G1024:J1024" si="493">SUM(G1021:G1023)</f>
        <v>0</v>
      </c>
      <c r="H1024" s="21">
        <f t="shared" si="493"/>
        <v>0</v>
      </c>
      <c r="I1024" s="21">
        <f t="shared" si="493"/>
        <v>0</v>
      </c>
      <c r="J1024" s="21">
        <f t="shared" si="493"/>
        <v>0</v>
      </c>
      <c r="K1024" s="27"/>
      <c r="L1024" s="21">
        <f t="shared" ref="L1024" ca="1" si="494">SUM(L1021:L1029)</f>
        <v>0</v>
      </c>
    </row>
    <row r="1025" spans="1:12" ht="15" x14ac:dyDescent="0.25">
      <c r="A1025" s="28">
        <f>A1013</f>
        <v>0</v>
      </c>
      <c r="B1025" s="14">
        <f>B1013</f>
        <v>0</v>
      </c>
      <c r="C1025" s="10" t="s">
        <v>26</v>
      </c>
      <c r="D1025" s="7" t="s">
        <v>27</v>
      </c>
      <c r="E1025" s="50"/>
      <c r="F1025" s="51"/>
      <c r="G1025" s="51"/>
      <c r="H1025" s="51"/>
      <c r="I1025" s="51"/>
      <c r="J1025" s="51"/>
      <c r="K1025" s="52"/>
      <c r="L1025" s="51"/>
    </row>
    <row r="1026" spans="1:12" ht="15" x14ac:dyDescent="0.25">
      <c r="A1026" s="25"/>
      <c r="B1026" s="16"/>
      <c r="C1026" s="11"/>
      <c r="D1026" s="7" t="s">
        <v>28</v>
      </c>
      <c r="E1026" s="50"/>
      <c r="F1026" s="51"/>
      <c r="G1026" s="51"/>
      <c r="H1026" s="51"/>
      <c r="I1026" s="51"/>
      <c r="J1026" s="51"/>
      <c r="K1026" s="52"/>
      <c r="L1026" s="51"/>
    </row>
    <row r="1027" spans="1:12" ht="15" x14ac:dyDescent="0.25">
      <c r="A1027" s="25"/>
      <c r="B1027" s="16"/>
      <c r="C1027" s="11"/>
      <c r="D1027" s="7" t="s">
        <v>29</v>
      </c>
      <c r="E1027" s="50"/>
      <c r="F1027" s="51"/>
      <c r="G1027" s="51"/>
      <c r="H1027" s="51"/>
      <c r="I1027" s="51"/>
      <c r="J1027" s="51"/>
      <c r="K1027" s="52"/>
      <c r="L1027" s="51"/>
    </row>
    <row r="1028" spans="1:12" ht="15" x14ac:dyDescent="0.25">
      <c r="A1028" s="25"/>
      <c r="B1028" s="16"/>
      <c r="C1028" s="11"/>
      <c r="D1028" s="7" t="s">
        <v>30</v>
      </c>
      <c r="E1028" s="50"/>
      <c r="F1028" s="51"/>
      <c r="G1028" s="51"/>
      <c r="H1028" s="51"/>
      <c r="I1028" s="51"/>
      <c r="J1028" s="51"/>
      <c r="K1028" s="52"/>
      <c r="L1028" s="51"/>
    </row>
    <row r="1029" spans="1:12" ht="15" x14ac:dyDescent="0.25">
      <c r="A1029" s="25"/>
      <c r="B1029" s="16"/>
      <c r="C1029" s="11"/>
      <c r="D1029" s="7" t="s">
        <v>31</v>
      </c>
      <c r="E1029" s="50"/>
      <c r="F1029" s="51"/>
      <c r="G1029" s="51"/>
      <c r="H1029" s="51"/>
      <c r="I1029" s="51"/>
      <c r="J1029" s="51"/>
      <c r="K1029" s="52"/>
      <c r="L1029" s="51"/>
    </row>
    <row r="1030" spans="1:12" ht="15" x14ac:dyDescent="0.25">
      <c r="A1030" s="25"/>
      <c r="B1030" s="16"/>
      <c r="C1030" s="11"/>
      <c r="D1030" s="7" t="s">
        <v>32</v>
      </c>
      <c r="E1030" s="50"/>
      <c r="F1030" s="51"/>
      <c r="G1030" s="51"/>
      <c r="H1030" s="51"/>
      <c r="I1030" s="51"/>
      <c r="J1030" s="51"/>
      <c r="K1030" s="52"/>
      <c r="L1030" s="51"/>
    </row>
    <row r="1031" spans="1:12" ht="15" x14ac:dyDescent="0.25">
      <c r="A1031" s="25"/>
      <c r="B1031" s="16"/>
      <c r="C1031" s="11"/>
      <c r="D1031" s="7" t="s">
        <v>33</v>
      </c>
      <c r="E1031" s="50"/>
      <c r="F1031" s="51"/>
      <c r="G1031" s="51"/>
      <c r="H1031" s="51"/>
      <c r="I1031" s="51"/>
      <c r="J1031" s="51"/>
      <c r="K1031" s="52"/>
      <c r="L1031" s="51"/>
    </row>
    <row r="1032" spans="1:12" ht="15" x14ac:dyDescent="0.25">
      <c r="A1032" s="25"/>
      <c r="B1032" s="16"/>
      <c r="C1032" s="11"/>
      <c r="D1032" s="6"/>
      <c r="E1032" s="50"/>
      <c r="F1032" s="51"/>
      <c r="G1032" s="51"/>
      <c r="H1032" s="51"/>
      <c r="I1032" s="51"/>
      <c r="J1032" s="51"/>
      <c r="K1032" s="52"/>
      <c r="L1032" s="51"/>
    </row>
    <row r="1033" spans="1:12" ht="15" x14ac:dyDescent="0.25">
      <c r="A1033" s="25"/>
      <c r="B1033" s="16"/>
      <c r="C1033" s="11"/>
      <c r="D1033" s="6"/>
      <c r="E1033" s="50"/>
      <c r="F1033" s="51"/>
      <c r="G1033" s="51"/>
      <c r="H1033" s="51"/>
      <c r="I1033" s="51"/>
      <c r="J1033" s="51"/>
      <c r="K1033" s="52"/>
      <c r="L1033" s="51"/>
    </row>
    <row r="1034" spans="1:12" ht="15" x14ac:dyDescent="0.25">
      <c r="A1034" s="26"/>
      <c r="B1034" s="18"/>
      <c r="C1034" s="8"/>
      <c r="D1034" s="19" t="s">
        <v>39</v>
      </c>
      <c r="E1034" s="9"/>
      <c r="F1034" s="21">
        <f>SUM(F1025:F1033)</f>
        <v>0</v>
      </c>
      <c r="G1034" s="21">
        <f t="shared" ref="G1034:J1034" si="495">SUM(G1025:G1033)</f>
        <v>0</v>
      </c>
      <c r="H1034" s="21">
        <f t="shared" si="495"/>
        <v>0</v>
      </c>
      <c r="I1034" s="21">
        <f t="shared" si="495"/>
        <v>0</v>
      </c>
      <c r="J1034" s="21">
        <f t="shared" si="495"/>
        <v>0</v>
      </c>
      <c r="K1034" s="27"/>
      <c r="L1034" s="21">
        <f t="shared" ref="L1034" ca="1" si="496">SUM(L1031:L1039)</f>
        <v>0</v>
      </c>
    </row>
    <row r="1035" spans="1:12" ht="15" x14ac:dyDescent="0.25">
      <c r="A1035" s="28">
        <f>A1013</f>
        <v>0</v>
      </c>
      <c r="B1035" s="14">
        <f>B1013</f>
        <v>0</v>
      </c>
      <c r="C1035" s="10" t="s">
        <v>34</v>
      </c>
      <c r="D1035" s="12" t="s">
        <v>35</v>
      </c>
      <c r="E1035" s="50"/>
      <c r="F1035" s="51"/>
      <c r="G1035" s="51"/>
      <c r="H1035" s="51"/>
      <c r="I1035" s="51"/>
      <c r="J1035" s="51"/>
      <c r="K1035" s="52"/>
      <c r="L1035" s="51"/>
    </row>
    <row r="1036" spans="1:12" ht="15" x14ac:dyDescent="0.25">
      <c r="A1036" s="25"/>
      <c r="B1036" s="16"/>
      <c r="C1036" s="11"/>
      <c r="D1036" s="12" t="s">
        <v>31</v>
      </c>
      <c r="E1036" s="50"/>
      <c r="F1036" s="51"/>
      <c r="G1036" s="51"/>
      <c r="H1036" s="51"/>
      <c r="I1036" s="51"/>
      <c r="J1036" s="51"/>
      <c r="K1036" s="52"/>
      <c r="L1036" s="51"/>
    </row>
    <row r="1037" spans="1:12" ht="15" x14ac:dyDescent="0.25">
      <c r="A1037" s="25"/>
      <c r="B1037" s="16"/>
      <c r="C1037" s="11"/>
      <c r="D1037" s="58" t="s">
        <v>24</v>
      </c>
      <c r="E1037" s="50"/>
      <c r="F1037" s="51"/>
      <c r="G1037" s="51"/>
      <c r="H1037" s="51"/>
      <c r="I1037" s="51"/>
      <c r="J1037" s="51"/>
      <c r="K1037" s="52"/>
      <c r="L1037" s="51"/>
    </row>
    <row r="1038" spans="1:12" ht="15" x14ac:dyDescent="0.25">
      <c r="A1038" s="25"/>
      <c r="B1038" s="16"/>
      <c r="C1038" s="11"/>
      <c r="D1038" s="6"/>
      <c r="E1038" s="50"/>
      <c r="F1038" s="51"/>
      <c r="G1038" s="51"/>
      <c r="H1038" s="51"/>
      <c r="I1038" s="51"/>
      <c r="J1038" s="51"/>
      <c r="K1038" s="52"/>
      <c r="L1038" s="51"/>
    </row>
    <row r="1039" spans="1:12" ht="15" x14ac:dyDescent="0.25">
      <c r="A1039" s="26"/>
      <c r="B1039" s="18"/>
      <c r="C1039" s="8"/>
      <c r="D1039" s="19" t="s">
        <v>39</v>
      </c>
      <c r="E1039" s="9"/>
      <c r="F1039" s="21">
        <f>SUM(F1035:F1038)</f>
        <v>0</v>
      </c>
      <c r="G1039" s="21">
        <f t="shared" ref="G1039:J1039" si="497">SUM(G1035:G1038)</f>
        <v>0</v>
      </c>
      <c r="H1039" s="21">
        <f t="shared" si="497"/>
        <v>0</v>
      </c>
      <c r="I1039" s="21">
        <f t="shared" si="497"/>
        <v>0</v>
      </c>
      <c r="J1039" s="21">
        <f t="shared" si="497"/>
        <v>0</v>
      </c>
      <c r="K1039" s="27"/>
      <c r="L1039" s="21">
        <f t="shared" ref="L1039" ca="1" si="498">SUM(L1032:L1038)</f>
        <v>0</v>
      </c>
    </row>
    <row r="1040" spans="1:12" ht="15" x14ac:dyDescent="0.25">
      <c r="A1040" s="28">
        <f>A1013</f>
        <v>0</v>
      </c>
      <c r="B1040" s="14">
        <f>B1013</f>
        <v>0</v>
      </c>
      <c r="C1040" s="10" t="s">
        <v>36</v>
      </c>
      <c r="D1040" s="7" t="s">
        <v>21</v>
      </c>
      <c r="E1040" s="50"/>
      <c r="F1040" s="51"/>
      <c r="G1040" s="51"/>
      <c r="H1040" s="51"/>
      <c r="I1040" s="51"/>
      <c r="J1040" s="51"/>
      <c r="K1040" s="52"/>
      <c r="L1040" s="51"/>
    </row>
    <row r="1041" spans="1:12" ht="15" x14ac:dyDescent="0.25">
      <c r="A1041" s="25"/>
      <c r="B1041" s="16"/>
      <c r="C1041" s="11"/>
      <c r="D1041" s="7" t="s">
        <v>30</v>
      </c>
      <c r="E1041" s="50"/>
      <c r="F1041" s="51"/>
      <c r="G1041" s="51"/>
      <c r="H1041" s="51"/>
      <c r="I1041" s="51"/>
      <c r="J1041" s="51"/>
      <c r="K1041" s="52"/>
      <c r="L1041" s="51"/>
    </row>
    <row r="1042" spans="1:12" ht="15" x14ac:dyDescent="0.25">
      <c r="A1042" s="25"/>
      <c r="B1042" s="16"/>
      <c r="C1042" s="11"/>
      <c r="D1042" s="7" t="s">
        <v>31</v>
      </c>
      <c r="E1042" s="50"/>
      <c r="F1042" s="51"/>
      <c r="G1042" s="51"/>
      <c r="H1042" s="51"/>
      <c r="I1042" s="51"/>
      <c r="J1042" s="51"/>
      <c r="K1042" s="52"/>
      <c r="L1042" s="51"/>
    </row>
    <row r="1043" spans="1:12" ht="15" x14ac:dyDescent="0.25">
      <c r="A1043" s="25"/>
      <c r="B1043" s="16"/>
      <c r="C1043" s="11"/>
      <c r="D1043" s="7" t="s">
        <v>23</v>
      </c>
      <c r="E1043" s="50"/>
      <c r="F1043" s="51"/>
      <c r="G1043" s="51"/>
      <c r="H1043" s="51"/>
      <c r="I1043" s="51"/>
      <c r="J1043" s="51"/>
      <c r="K1043" s="52"/>
      <c r="L1043" s="51"/>
    </row>
    <row r="1044" spans="1:12" ht="15" x14ac:dyDescent="0.25">
      <c r="A1044" s="25"/>
      <c r="B1044" s="16"/>
      <c r="C1044" s="11"/>
      <c r="D1044" s="6"/>
      <c r="E1044" s="50"/>
      <c r="F1044" s="51"/>
      <c r="G1044" s="51"/>
      <c r="H1044" s="51"/>
      <c r="I1044" s="51"/>
      <c r="J1044" s="51"/>
      <c r="K1044" s="52"/>
      <c r="L1044" s="51"/>
    </row>
    <row r="1045" spans="1:12" ht="15" x14ac:dyDescent="0.25">
      <c r="A1045" s="25"/>
      <c r="B1045" s="16"/>
      <c r="C1045" s="11"/>
      <c r="D1045" s="6"/>
      <c r="E1045" s="50"/>
      <c r="F1045" s="51"/>
      <c r="G1045" s="51"/>
      <c r="H1045" s="51"/>
      <c r="I1045" s="51"/>
      <c r="J1045" s="51"/>
      <c r="K1045" s="52"/>
      <c r="L1045" s="51"/>
    </row>
    <row r="1046" spans="1:12" ht="15" x14ac:dyDescent="0.25">
      <c r="A1046" s="26"/>
      <c r="B1046" s="18"/>
      <c r="C1046" s="8"/>
      <c r="D1046" s="19" t="s">
        <v>39</v>
      </c>
      <c r="E1046" s="9"/>
      <c r="F1046" s="21">
        <f>SUM(F1040:F1045)</f>
        <v>0</v>
      </c>
      <c r="G1046" s="21">
        <f t="shared" ref="G1046:J1046" si="499">SUM(G1040:G1045)</f>
        <v>0</v>
      </c>
      <c r="H1046" s="21">
        <f t="shared" si="499"/>
        <v>0</v>
      </c>
      <c r="I1046" s="21">
        <f t="shared" si="499"/>
        <v>0</v>
      </c>
      <c r="J1046" s="21">
        <f t="shared" si="499"/>
        <v>0</v>
      </c>
      <c r="K1046" s="27"/>
      <c r="L1046" s="21">
        <f t="shared" ref="L1046" ca="1" si="500">SUM(L1040:L1048)</f>
        <v>0</v>
      </c>
    </row>
    <row r="1047" spans="1:12" ht="15" x14ac:dyDescent="0.25">
      <c r="A1047" s="28">
        <f>A1013</f>
        <v>0</v>
      </c>
      <c r="B1047" s="14">
        <f>B1013</f>
        <v>0</v>
      </c>
      <c r="C1047" s="10" t="s">
        <v>37</v>
      </c>
      <c r="D1047" s="12" t="s">
        <v>38</v>
      </c>
      <c r="E1047" s="50"/>
      <c r="F1047" s="51"/>
      <c r="G1047" s="51"/>
      <c r="H1047" s="51"/>
      <c r="I1047" s="51"/>
      <c r="J1047" s="51"/>
      <c r="K1047" s="52"/>
      <c r="L1047" s="51"/>
    </row>
    <row r="1048" spans="1:12" ht="15" x14ac:dyDescent="0.25">
      <c r="A1048" s="25"/>
      <c r="B1048" s="16"/>
      <c r="C1048" s="11"/>
      <c r="D1048" s="12" t="s">
        <v>35</v>
      </c>
      <c r="E1048" s="50"/>
      <c r="F1048" s="51"/>
      <c r="G1048" s="51"/>
      <c r="H1048" s="51"/>
      <c r="I1048" s="51"/>
      <c r="J1048" s="51"/>
      <c r="K1048" s="52"/>
      <c r="L1048" s="51"/>
    </row>
    <row r="1049" spans="1:12" ht="15" x14ac:dyDescent="0.25">
      <c r="A1049" s="25"/>
      <c r="B1049" s="16"/>
      <c r="C1049" s="11"/>
      <c r="D1049" s="12" t="s">
        <v>31</v>
      </c>
      <c r="E1049" s="50"/>
      <c r="F1049" s="51"/>
      <c r="G1049" s="51"/>
      <c r="H1049" s="51"/>
      <c r="I1049" s="51"/>
      <c r="J1049" s="51"/>
      <c r="K1049" s="52"/>
      <c r="L1049" s="51"/>
    </row>
    <row r="1050" spans="1:12" ht="15" x14ac:dyDescent="0.25">
      <c r="A1050" s="25"/>
      <c r="B1050" s="16"/>
      <c r="C1050" s="11"/>
      <c r="D1050" s="12" t="s">
        <v>24</v>
      </c>
      <c r="E1050" s="50"/>
      <c r="F1050" s="51"/>
      <c r="G1050" s="51"/>
      <c r="H1050" s="51"/>
      <c r="I1050" s="51"/>
      <c r="J1050" s="51"/>
      <c r="K1050" s="52"/>
      <c r="L1050" s="51"/>
    </row>
    <row r="1051" spans="1:12" ht="15" x14ac:dyDescent="0.25">
      <c r="A1051" s="25"/>
      <c r="B1051" s="16"/>
      <c r="C1051" s="11"/>
      <c r="D1051" s="6"/>
      <c r="E1051" s="50"/>
      <c r="F1051" s="51"/>
      <c r="G1051" s="51"/>
      <c r="H1051" s="51"/>
      <c r="I1051" s="51"/>
      <c r="J1051" s="51"/>
      <c r="K1051" s="52"/>
      <c r="L1051" s="51"/>
    </row>
    <row r="1052" spans="1:12" ht="15" x14ac:dyDescent="0.25">
      <c r="A1052" s="25"/>
      <c r="B1052" s="16"/>
      <c r="C1052" s="11"/>
      <c r="D1052" s="6"/>
      <c r="E1052" s="50"/>
      <c r="F1052" s="51"/>
      <c r="G1052" s="51"/>
      <c r="H1052" s="51"/>
      <c r="I1052" s="51"/>
      <c r="J1052" s="51"/>
      <c r="K1052" s="52"/>
      <c r="L1052" s="51"/>
    </row>
    <row r="1053" spans="1:12" ht="15" x14ac:dyDescent="0.25">
      <c r="A1053" s="26"/>
      <c r="B1053" s="18"/>
      <c r="C1053" s="8"/>
      <c r="D1053" s="20" t="s">
        <v>39</v>
      </c>
      <c r="E1053" s="9"/>
      <c r="F1053" s="21">
        <f>SUM(F1047:F1052)</f>
        <v>0</v>
      </c>
      <c r="G1053" s="21">
        <f t="shared" ref="G1053:J1053" si="501">SUM(G1047:G1052)</f>
        <v>0</v>
      </c>
      <c r="H1053" s="21">
        <f t="shared" si="501"/>
        <v>0</v>
      </c>
      <c r="I1053" s="21">
        <f t="shared" si="501"/>
        <v>0</v>
      </c>
      <c r="J1053" s="21">
        <f t="shared" si="501"/>
        <v>0</v>
      </c>
      <c r="K1053" s="27"/>
      <c r="L1053" s="21">
        <f t="shared" ref="L1053" ca="1" si="502">SUM(L1047:L1055)</f>
        <v>0</v>
      </c>
    </row>
    <row r="1054" spans="1:12" ht="15.75" customHeight="1" thickBot="1" x14ac:dyDescent="0.25">
      <c r="A1054" s="31">
        <f>A1013</f>
        <v>0</v>
      </c>
      <c r="B1054" s="32">
        <f>B1013</f>
        <v>0</v>
      </c>
      <c r="C1054" s="64" t="s">
        <v>4</v>
      </c>
      <c r="D1054" s="71"/>
      <c r="E1054" s="33"/>
      <c r="F1054" s="34">
        <f>F1020+F1024+F1034+F1039+F1046+F1053</f>
        <v>0</v>
      </c>
      <c r="G1054" s="34">
        <f t="shared" ref="G1054:J1054" si="503">G1020+G1024+G1034+G1039+G1046+G1053</f>
        <v>0</v>
      </c>
      <c r="H1054" s="34">
        <f t="shared" si="503"/>
        <v>0</v>
      </c>
      <c r="I1054" s="34">
        <f t="shared" si="503"/>
        <v>0</v>
      </c>
      <c r="J1054" s="34">
        <f t="shared" si="503"/>
        <v>0</v>
      </c>
      <c r="K1054" s="35"/>
      <c r="L1054" s="34">
        <f t="shared" ref="L1054" ca="1" si="504">L1020+L1024+L1034+L1039+L1046+L1053</f>
        <v>0</v>
      </c>
    </row>
    <row r="1055" spans="1:12" ht="15" x14ac:dyDescent="0.25">
      <c r="A1055" s="22"/>
      <c r="B1055" s="23"/>
      <c r="C1055" s="24" t="s">
        <v>20</v>
      </c>
      <c r="D1055" s="5" t="s">
        <v>21</v>
      </c>
      <c r="E1055" s="47"/>
      <c r="F1055" s="48"/>
      <c r="G1055" s="48"/>
      <c r="H1055" s="48"/>
      <c r="I1055" s="48"/>
      <c r="J1055" s="48"/>
      <c r="K1055" s="49"/>
      <c r="L1055" s="48"/>
    </row>
    <row r="1056" spans="1:12" ht="15" x14ac:dyDescent="0.25">
      <c r="A1056" s="25"/>
      <c r="B1056" s="16"/>
      <c r="C1056" s="11"/>
      <c r="D1056" s="58" t="s">
        <v>30</v>
      </c>
      <c r="E1056" s="50"/>
      <c r="F1056" s="51"/>
      <c r="G1056" s="51"/>
      <c r="H1056" s="51"/>
      <c r="I1056" s="51"/>
      <c r="J1056" s="51"/>
      <c r="K1056" s="52"/>
      <c r="L1056" s="51"/>
    </row>
    <row r="1057" spans="1:12" ht="15" x14ac:dyDescent="0.25">
      <c r="A1057" s="25"/>
      <c r="B1057" s="16"/>
      <c r="C1057" s="11"/>
      <c r="D1057" s="7" t="s">
        <v>22</v>
      </c>
      <c r="E1057" s="50"/>
      <c r="F1057" s="51"/>
      <c r="G1057" s="51"/>
      <c r="H1057" s="51"/>
      <c r="I1057" s="51"/>
      <c r="J1057" s="51"/>
      <c r="K1057" s="52"/>
      <c r="L1057" s="51"/>
    </row>
    <row r="1058" spans="1:12" ht="15" x14ac:dyDescent="0.25">
      <c r="A1058" s="25"/>
      <c r="B1058" s="16"/>
      <c r="C1058" s="11"/>
      <c r="D1058" s="7" t="s">
        <v>23</v>
      </c>
      <c r="E1058" s="50"/>
      <c r="F1058" s="51"/>
      <c r="G1058" s="51"/>
      <c r="H1058" s="51"/>
      <c r="I1058" s="51"/>
      <c r="J1058" s="51"/>
      <c r="K1058" s="52"/>
      <c r="L1058" s="51"/>
    </row>
    <row r="1059" spans="1:12" ht="15" x14ac:dyDescent="0.25">
      <c r="A1059" s="25"/>
      <c r="B1059" s="16"/>
      <c r="C1059" s="11"/>
      <c r="D1059" s="7" t="s">
        <v>23</v>
      </c>
      <c r="E1059" s="50"/>
      <c r="F1059" s="51"/>
      <c r="G1059" s="51"/>
      <c r="H1059" s="51"/>
      <c r="I1059" s="51"/>
      <c r="J1059" s="51"/>
      <c r="K1059" s="52"/>
      <c r="L1059" s="51"/>
    </row>
    <row r="1060" spans="1:12" ht="15" x14ac:dyDescent="0.25">
      <c r="A1060" s="25"/>
      <c r="B1060" s="16"/>
      <c r="C1060" s="11"/>
      <c r="D1060" s="6"/>
      <c r="E1060" s="50"/>
      <c r="F1060" s="51"/>
      <c r="G1060" s="51"/>
      <c r="H1060" s="51"/>
      <c r="I1060" s="51"/>
      <c r="J1060" s="51"/>
      <c r="K1060" s="52"/>
      <c r="L1060" s="51"/>
    </row>
    <row r="1061" spans="1:12" ht="15" x14ac:dyDescent="0.25">
      <c r="A1061" s="25"/>
      <c r="B1061" s="16"/>
      <c r="C1061" s="11"/>
      <c r="D1061" s="6"/>
      <c r="E1061" s="50"/>
      <c r="F1061" s="51"/>
      <c r="G1061" s="51"/>
      <c r="H1061" s="51"/>
      <c r="I1061" s="51"/>
      <c r="J1061" s="51"/>
      <c r="K1061" s="52"/>
      <c r="L1061" s="51"/>
    </row>
    <row r="1062" spans="1:12" ht="15" x14ac:dyDescent="0.25">
      <c r="A1062" s="26"/>
      <c r="B1062" s="18"/>
      <c r="C1062" s="8"/>
      <c r="D1062" s="19" t="s">
        <v>39</v>
      </c>
      <c r="E1062" s="9"/>
      <c r="F1062" s="21">
        <f>SUM(F1055:F1061)</f>
        <v>0</v>
      </c>
      <c r="G1062" s="21">
        <f t="shared" ref="G1062:J1062" si="505">SUM(G1055:G1061)</f>
        <v>0</v>
      </c>
      <c r="H1062" s="21">
        <f t="shared" si="505"/>
        <v>0</v>
      </c>
      <c r="I1062" s="21">
        <f t="shared" si="505"/>
        <v>0</v>
      </c>
      <c r="J1062" s="21">
        <f t="shared" si="505"/>
        <v>0</v>
      </c>
      <c r="K1062" s="27"/>
      <c r="L1062" s="21">
        <f t="shared" ref="L1062:L1104" si="506">SUM(L1055:L1061)</f>
        <v>0</v>
      </c>
    </row>
    <row r="1063" spans="1:12" ht="15" x14ac:dyDescent="0.25">
      <c r="A1063" s="28">
        <f>A1055</f>
        <v>0</v>
      </c>
      <c r="B1063" s="14">
        <f>B1055</f>
        <v>0</v>
      </c>
      <c r="C1063" s="10" t="s">
        <v>25</v>
      </c>
      <c r="D1063" s="12" t="s">
        <v>24</v>
      </c>
      <c r="E1063" s="50"/>
      <c r="F1063" s="51"/>
      <c r="G1063" s="51"/>
      <c r="H1063" s="51"/>
      <c r="I1063" s="51"/>
      <c r="J1063" s="51"/>
      <c r="K1063" s="52"/>
      <c r="L1063" s="51"/>
    </row>
    <row r="1064" spans="1:12" ht="15" x14ac:dyDescent="0.25">
      <c r="A1064" s="25"/>
      <c r="B1064" s="16"/>
      <c r="C1064" s="11"/>
      <c r="D1064" s="6"/>
      <c r="E1064" s="50"/>
      <c r="F1064" s="51"/>
      <c r="G1064" s="51"/>
      <c r="H1064" s="51"/>
      <c r="I1064" s="51"/>
      <c r="J1064" s="51"/>
      <c r="K1064" s="52"/>
      <c r="L1064" s="51"/>
    </row>
    <row r="1065" spans="1:12" ht="15" x14ac:dyDescent="0.25">
      <c r="A1065" s="25"/>
      <c r="B1065" s="16"/>
      <c r="C1065" s="11"/>
      <c r="D1065" s="6"/>
      <c r="E1065" s="50"/>
      <c r="F1065" s="51"/>
      <c r="G1065" s="51"/>
      <c r="H1065" s="51"/>
      <c r="I1065" s="51"/>
      <c r="J1065" s="51"/>
      <c r="K1065" s="52"/>
      <c r="L1065" s="51"/>
    </row>
    <row r="1066" spans="1:12" ht="15" x14ac:dyDescent="0.25">
      <c r="A1066" s="26"/>
      <c r="B1066" s="18"/>
      <c r="C1066" s="8"/>
      <c r="D1066" s="19" t="s">
        <v>39</v>
      </c>
      <c r="E1066" s="9"/>
      <c r="F1066" s="21">
        <f>SUM(F1063:F1065)</f>
        <v>0</v>
      </c>
      <c r="G1066" s="21">
        <f t="shared" ref="G1066:J1066" si="507">SUM(G1063:G1065)</f>
        <v>0</v>
      </c>
      <c r="H1066" s="21">
        <f t="shared" si="507"/>
        <v>0</v>
      </c>
      <c r="I1066" s="21">
        <f t="shared" si="507"/>
        <v>0</v>
      </c>
      <c r="J1066" s="21">
        <f t="shared" si="507"/>
        <v>0</v>
      </c>
      <c r="K1066" s="27"/>
      <c r="L1066" s="21">
        <f t="shared" ref="L1066" ca="1" si="508">SUM(L1063:L1071)</f>
        <v>0</v>
      </c>
    </row>
    <row r="1067" spans="1:12" ht="15" x14ac:dyDescent="0.25">
      <c r="A1067" s="28">
        <f>A1055</f>
        <v>0</v>
      </c>
      <c r="B1067" s="14">
        <f>B1055</f>
        <v>0</v>
      </c>
      <c r="C1067" s="10" t="s">
        <v>26</v>
      </c>
      <c r="D1067" s="7" t="s">
        <v>27</v>
      </c>
      <c r="E1067" s="50"/>
      <c r="F1067" s="51"/>
      <c r="G1067" s="51"/>
      <c r="H1067" s="51"/>
      <c r="I1067" s="51"/>
      <c r="J1067" s="51"/>
      <c r="K1067" s="52"/>
      <c r="L1067" s="51"/>
    </row>
    <row r="1068" spans="1:12" ht="15" x14ac:dyDescent="0.25">
      <c r="A1068" s="25"/>
      <c r="B1068" s="16"/>
      <c r="C1068" s="11"/>
      <c r="D1068" s="7" t="s">
        <v>28</v>
      </c>
      <c r="E1068" s="50"/>
      <c r="F1068" s="51"/>
      <c r="G1068" s="51"/>
      <c r="H1068" s="51"/>
      <c r="I1068" s="51"/>
      <c r="J1068" s="51"/>
      <c r="K1068" s="52"/>
      <c r="L1068" s="51"/>
    </row>
    <row r="1069" spans="1:12" ht="15" x14ac:dyDescent="0.25">
      <c r="A1069" s="25"/>
      <c r="B1069" s="16"/>
      <c r="C1069" s="11"/>
      <c r="D1069" s="7" t="s">
        <v>29</v>
      </c>
      <c r="E1069" s="50"/>
      <c r="F1069" s="51"/>
      <c r="G1069" s="51"/>
      <c r="H1069" s="51"/>
      <c r="I1069" s="51"/>
      <c r="J1069" s="51"/>
      <c r="K1069" s="52"/>
      <c r="L1069" s="51"/>
    </row>
    <row r="1070" spans="1:12" ht="15" x14ac:dyDescent="0.25">
      <c r="A1070" s="25"/>
      <c r="B1070" s="16"/>
      <c r="C1070" s="11"/>
      <c r="D1070" s="7" t="s">
        <v>30</v>
      </c>
      <c r="E1070" s="50"/>
      <c r="F1070" s="51"/>
      <c r="G1070" s="51"/>
      <c r="H1070" s="51"/>
      <c r="I1070" s="51"/>
      <c r="J1070" s="51"/>
      <c r="K1070" s="52"/>
      <c r="L1070" s="51"/>
    </row>
    <row r="1071" spans="1:12" ht="15" x14ac:dyDescent="0.25">
      <c r="A1071" s="25"/>
      <c r="B1071" s="16"/>
      <c r="C1071" s="11"/>
      <c r="D1071" s="7" t="s">
        <v>31</v>
      </c>
      <c r="E1071" s="50"/>
      <c r="F1071" s="51"/>
      <c r="G1071" s="51"/>
      <c r="H1071" s="51"/>
      <c r="I1071" s="51"/>
      <c r="J1071" s="51"/>
      <c r="K1071" s="52"/>
      <c r="L1071" s="51"/>
    </row>
    <row r="1072" spans="1:12" ht="15" x14ac:dyDescent="0.25">
      <c r="A1072" s="25"/>
      <c r="B1072" s="16"/>
      <c r="C1072" s="11"/>
      <c r="D1072" s="7" t="s">
        <v>32</v>
      </c>
      <c r="E1072" s="50"/>
      <c r="F1072" s="51"/>
      <c r="G1072" s="51"/>
      <c r="H1072" s="51"/>
      <c r="I1072" s="51"/>
      <c r="J1072" s="51"/>
      <c r="K1072" s="52"/>
      <c r="L1072" s="51"/>
    </row>
    <row r="1073" spans="1:12" ht="15" x14ac:dyDescent="0.25">
      <c r="A1073" s="25"/>
      <c r="B1073" s="16"/>
      <c r="C1073" s="11"/>
      <c r="D1073" s="7" t="s">
        <v>33</v>
      </c>
      <c r="E1073" s="50"/>
      <c r="F1073" s="51"/>
      <c r="G1073" s="51"/>
      <c r="H1073" s="51"/>
      <c r="I1073" s="51"/>
      <c r="J1073" s="51"/>
      <c r="K1073" s="52"/>
      <c r="L1073" s="51"/>
    </row>
    <row r="1074" spans="1:12" ht="15" x14ac:dyDescent="0.25">
      <c r="A1074" s="25"/>
      <c r="B1074" s="16"/>
      <c r="C1074" s="11"/>
      <c r="D1074" s="6"/>
      <c r="E1074" s="50"/>
      <c r="F1074" s="51"/>
      <c r="G1074" s="51"/>
      <c r="H1074" s="51"/>
      <c r="I1074" s="51"/>
      <c r="J1074" s="51"/>
      <c r="K1074" s="52"/>
      <c r="L1074" s="51"/>
    </row>
    <row r="1075" spans="1:12" ht="15" x14ac:dyDescent="0.25">
      <c r="A1075" s="25"/>
      <c r="B1075" s="16"/>
      <c r="C1075" s="11"/>
      <c r="D1075" s="6"/>
      <c r="E1075" s="50"/>
      <c r="F1075" s="51"/>
      <c r="G1075" s="51"/>
      <c r="H1075" s="51"/>
      <c r="I1075" s="51"/>
      <c r="J1075" s="51"/>
      <c r="K1075" s="52"/>
      <c r="L1075" s="51"/>
    </row>
    <row r="1076" spans="1:12" ht="15" x14ac:dyDescent="0.25">
      <c r="A1076" s="26"/>
      <c r="B1076" s="18"/>
      <c r="C1076" s="8"/>
      <c r="D1076" s="19" t="s">
        <v>39</v>
      </c>
      <c r="E1076" s="9"/>
      <c r="F1076" s="21">
        <f>SUM(F1067:F1075)</f>
        <v>0</v>
      </c>
      <c r="G1076" s="21">
        <f t="shared" ref="G1076:J1076" si="509">SUM(G1067:G1075)</f>
        <v>0</v>
      </c>
      <c r="H1076" s="21">
        <f t="shared" si="509"/>
        <v>0</v>
      </c>
      <c r="I1076" s="21">
        <f t="shared" si="509"/>
        <v>0</v>
      </c>
      <c r="J1076" s="21">
        <f t="shared" si="509"/>
        <v>0</v>
      </c>
      <c r="K1076" s="27"/>
      <c r="L1076" s="21">
        <f t="shared" ref="L1076" ca="1" si="510">SUM(L1073:L1081)</f>
        <v>0</v>
      </c>
    </row>
    <row r="1077" spans="1:12" ht="15" x14ac:dyDescent="0.25">
      <c r="A1077" s="28">
        <f>A1055</f>
        <v>0</v>
      </c>
      <c r="B1077" s="14">
        <f>B1055</f>
        <v>0</v>
      </c>
      <c r="C1077" s="10" t="s">
        <v>34</v>
      </c>
      <c r="D1077" s="12" t="s">
        <v>35</v>
      </c>
      <c r="E1077" s="50"/>
      <c r="F1077" s="51"/>
      <c r="G1077" s="51"/>
      <c r="H1077" s="51"/>
      <c r="I1077" s="51"/>
      <c r="J1077" s="51"/>
      <c r="K1077" s="52"/>
      <c r="L1077" s="51"/>
    </row>
    <row r="1078" spans="1:12" ht="15" x14ac:dyDescent="0.25">
      <c r="A1078" s="25"/>
      <c r="B1078" s="16"/>
      <c r="C1078" s="11"/>
      <c r="D1078" s="12" t="s">
        <v>31</v>
      </c>
      <c r="E1078" s="50"/>
      <c r="F1078" s="51"/>
      <c r="G1078" s="51"/>
      <c r="H1078" s="51"/>
      <c r="I1078" s="51"/>
      <c r="J1078" s="51"/>
      <c r="K1078" s="52"/>
      <c r="L1078" s="51"/>
    </row>
    <row r="1079" spans="1:12" ht="15" x14ac:dyDescent="0.25">
      <c r="A1079" s="25"/>
      <c r="B1079" s="16"/>
      <c r="C1079" s="11"/>
      <c r="D1079" s="58" t="s">
        <v>24</v>
      </c>
      <c r="E1079" s="50"/>
      <c r="F1079" s="51"/>
      <c r="G1079" s="51"/>
      <c r="H1079" s="51"/>
      <c r="I1079" s="51"/>
      <c r="J1079" s="51"/>
      <c r="K1079" s="52"/>
      <c r="L1079" s="51"/>
    </row>
    <row r="1080" spans="1:12" ht="15" x14ac:dyDescent="0.25">
      <c r="A1080" s="25"/>
      <c r="B1080" s="16"/>
      <c r="C1080" s="11"/>
      <c r="D1080" s="6"/>
      <c r="E1080" s="50"/>
      <c r="F1080" s="51"/>
      <c r="G1080" s="51"/>
      <c r="H1080" s="51"/>
      <c r="I1080" s="51"/>
      <c r="J1080" s="51"/>
      <c r="K1080" s="52"/>
      <c r="L1080" s="51"/>
    </row>
    <row r="1081" spans="1:12" ht="15" x14ac:dyDescent="0.25">
      <c r="A1081" s="26"/>
      <c r="B1081" s="18"/>
      <c r="C1081" s="8"/>
      <c r="D1081" s="19" t="s">
        <v>39</v>
      </c>
      <c r="E1081" s="9"/>
      <c r="F1081" s="21">
        <f>SUM(F1077:F1080)</f>
        <v>0</v>
      </c>
      <c r="G1081" s="21">
        <f t="shared" ref="G1081:J1081" si="511">SUM(G1077:G1080)</f>
        <v>0</v>
      </c>
      <c r="H1081" s="21">
        <f t="shared" si="511"/>
        <v>0</v>
      </c>
      <c r="I1081" s="21">
        <f t="shared" si="511"/>
        <v>0</v>
      </c>
      <c r="J1081" s="21">
        <f t="shared" si="511"/>
        <v>0</v>
      </c>
      <c r="K1081" s="27"/>
      <c r="L1081" s="21">
        <f t="shared" ref="L1081" ca="1" si="512">SUM(L1074:L1080)</f>
        <v>0</v>
      </c>
    </row>
    <row r="1082" spans="1:12" ht="15" x14ac:dyDescent="0.25">
      <c r="A1082" s="28">
        <f>A1055</f>
        <v>0</v>
      </c>
      <c r="B1082" s="14">
        <f>B1055</f>
        <v>0</v>
      </c>
      <c r="C1082" s="10" t="s">
        <v>36</v>
      </c>
      <c r="D1082" s="7" t="s">
        <v>21</v>
      </c>
      <c r="E1082" s="50"/>
      <c r="F1082" s="51"/>
      <c r="G1082" s="51"/>
      <c r="H1082" s="51"/>
      <c r="I1082" s="51"/>
      <c r="J1082" s="51"/>
      <c r="K1082" s="52"/>
      <c r="L1082" s="51"/>
    </row>
    <row r="1083" spans="1:12" ht="15" x14ac:dyDescent="0.25">
      <c r="A1083" s="25"/>
      <c r="B1083" s="16"/>
      <c r="C1083" s="11"/>
      <c r="D1083" s="7" t="s">
        <v>30</v>
      </c>
      <c r="E1083" s="50"/>
      <c r="F1083" s="51"/>
      <c r="G1083" s="51"/>
      <c r="H1083" s="51"/>
      <c r="I1083" s="51"/>
      <c r="J1083" s="51"/>
      <c r="K1083" s="52"/>
      <c r="L1083" s="51"/>
    </row>
    <row r="1084" spans="1:12" ht="15" x14ac:dyDescent="0.25">
      <c r="A1084" s="25"/>
      <c r="B1084" s="16"/>
      <c r="C1084" s="11"/>
      <c r="D1084" s="7" t="s">
        <v>31</v>
      </c>
      <c r="E1084" s="50"/>
      <c r="F1084" s="51"/>
      <c r="G1084" s="51"/>
      <c r="H1084" s="51"/>
      <c r="I1084" s="51"/>
      <c r="J1084" s="51"/>
      <c r="K1084" s="52"/>
      <c r="L1084" s="51"/>
    </row>
    <row r="1085" spans="1:12" ht="15" x14ac:dyDescent="0.25">
      <c r="A1085" s="25"/>
      <c r="B1085" s="16"/>
      <c r="C1085" s="11"/>
      <c r="D1085" s="7" t="s">
        <v>23</v>
      </c>
      <c r="E1085" s="50"/>
      <c r="F1085" s="51"/>
      <c r="G1085" s="51"/>
      <c r="H1085" s="51"/>
      <c r="I1085" s="51"/>
      <c r="J1085" s="51"/>
      <c r="K1085" s="52"/>
      <c r="L1085" s="51"/>
    </row>
    <row r="1086" spans="1:12" ht="15" x14ac:dyDescent="0.25">
      <c r="A1086" s="25"/>
      <c r="B1086" s="16"/>
      <c r="C1086" s="11"/>
      <c r="D1086" s="6"/>
      <c r="E1086" s="50"/>
      <c r="F1086" s="51"/>
      <c r="G1086" s="51"/>
      <c r="H1086" s="51"/>
      <c r="I1086" s="51"/>
      <c r="J1086" s="51"/>
      <c r="K1086" s="52"/>
      <c r="L1086" s="51"/>
    </row>
    <row r="1087" spans="1:12" ht="15" x14ac:dyDescent="0.25">
      <c r="A1087" s="25"/>
      <c r="B1087" s="16"/>
      <c r="C1087" s="11"/>
      <c r="D1087" s="6"/>
      <c r="E1087" s="50"/>
      <c r="F1087" s="51"/>
      <c r="G1087" s="51"/>
      <c r="H1087" s="51"/>
      <c r="I1087" s="51"/>
      <c r="J1087" s="51"/>
      <c r="K1087" s="52"/>
      <c r="L1087" s="51"/>
    </row>
    <row r="1088" spans="1:12" ht="15" x14ac:dyDescent="0.25">
      <c r="A1088" s="26"/>
      <c r="B1088" s="18"/>
      <c r="C1088" s="8"/>
      <c r="D1088" s="19" t="s">
        <v>39</v>
      </c>
      <c r="E1088" s="9"/>
      <c r="F1088" s="21">
        <f>SUM(F1082:F1087)</f>
        <v>0</v>
      </c>
      <c r="G1088" s="21">
        <f t="shared" ref="G1088:J1088" si="513">SUM(G1082:G1087)</f>
        <v>0</v>
      </c>
      <c r="H1088" s="21">
        <f t="shared" si="513"/>
        <v>0</v>
      </c>
      <c r="I1088" s="21">
        <f t="shared" si="513"/>
        <v>0</v>
      </c>
      <c r="J1088" s="21">
        <f t="shared" si="513"/>
        <v>0</v>
      </c>
      <c r="K1088" s="27"/>
      <c r="L1088" s="21">
        <f t="shared" ref="L1088" ca="1" si="514">SUM(L1082:L1090)</f>
        <v>0</v>
      </c>
    </row>
    <row r="1089" spans="1:12" ht="15" x14ac:dyDescent="0.25">
      <c r="A1089" s="28">
        <f>A1055</f>
        <v>0</v>
      </c>
      <c r="B1089" s="14">
        <f>B1055</f>
        <v>0</v>
      </c>
      <c r="C1089" s="10" t="s">
        <v>37</v>
      </c>
      <c r="D1089" s="12" t="s">
        <v>38</v>
      </c>
      <c r="E1089" s="50"/>
      <c r="F1089" s="51"/>
      <c r="G1089" s="51"/>
      <c r="H1089" s="51"/>
      <c r="I1089" s="51"/>
      <c r="J1089" s="51"/>
      <c r="K1089" s="52"/>
      <c r="L1089" s="51"/>
    </row>
    <row r="1090" spans="1:12" ht="15" x14ac:dyDescent="0.25">
      <c r="A1090" s="25"/>
      <c r="B1090" s="16"/>
      <c r="C1090" s="11"/>
      <c r="D1090" s="12" t="s">
        <v>35</v>
      </c>
      <c r="E1090" s="50"/>
      <c r="F1090" s="51"/>
      <c r="G1090" s="51"/>
      <c r="H1090" s="51"/>
      <c r="I1090" s="51"/>
      <c r="J1090" s="51"/>
      <c r="K1090" s="52"/>
      <c r="L1090" s="51"/>
    </row>
    <row r="1091" spans="1:12" ht="15" x14ac:dyDescent="0.25">
      <c r="A1091" s="25"/>
      <c r="B1091" s="16"/>
      <c r="C1091" s="11"/>
      <c r="D1091" s="12" t="s">
        <v>31</v>
      </c>
      <c r="E1091" s="50"/>
      <c r="F1091" s="51"/>
      <c r="G1091" s="51"/>
      <c r="H1091" s="51"/>
      <c r="I1091" s="51"/>
      <c r="J1091" s="51"/>
      <c r="K1091" s="52"/>
      <c r="L1091" s="51"/>
    </row>
    <row r="1092" spans="1:12" ht="15" x14ac:dyDescent="0.25">
      <c r="A1092" s="25"/>
      <c r="B1092" s="16"/>
      <c r="C1092" s="11"/>
      <c r="D1092" s="12" t="s">
        <v>24</v>
      </c>
      <c r="E1092" s="50"/>
      <c r="F1092" s="51"/>
      <c r="G1092" s="51"/>
      <c r="H1092" s="51"/>
      <c r="I1092" s="51"/>
      <c r="J1092" s="51"/>
      <c r="K1092" s="52"/>
      <c r="L1092" s="51"/>
    </row>
    <row r="1093" spans="1:12" ht="15" x14ac:dyDescent="0.25">
      <c r="A1093" s="25"/>
      <c r="B1093" s="16"/>
      <c r="C1093" s="11"/>
      <c r="D1093" s="6"/>
      <c r="E1093" s="50"/>
      <c r="F1093" s="51"/>
      <c r="G1093" s="51"/>
      <c r="H1093" s="51"/>
      <c r="I1093" s="51"/>
      <c r="J1093" s="51"/>
      <c r="K1093" s="52"/>
      <c r="L1093" s="51"/>
    </row>
    <row r="1094" spans="1:12" ht="15" x14ac:dyDescent="0.25">
      <c r="A1094" s="25"/>
      <c r="B1094" s="16"/>
      <c r="C1094" s="11"/>
      <c r="D1094" s="6"/>
      <c r="E1094" s="50"/>
      <c r="F1094" s="51"/>
      <c r="G1094" s="51"/>
      <c r="H1094" s="51"/>
      <c r="I1094" s="51"/>
      <c r="J1094" s="51"/>
      <c r="K1094" s="52"/>
      <c r="L1094" s="51"/>
    </row>
    <row r="1095" spans="1:12" ht="15" x14ac:dyDescent="0.25">
      <c r="A1095" s="26"/>
      <c r="B1095" s="18"/>
      <c r="C1095" s="8"/>
      <c r="D1095" s="20" t="s">
        <v>39</v>
      </c>
      <c r="E1095" s="9"/>
      <c r="F1095" s="21">
        <f>SUM(F1089:F1094)</f>
        <v>0</v>
      </c>
      <c r="G1095" s="21">
        <f t="shared" ref="G1095:J1095" si="515">SUM(G1089:G1094)</f>
        <v>0</v>
      </c>
      <c r="H1095" s="21">
        <f t="shared" si="515"/>
        <v>0</v>
      </c>
      <c r="I1095" s="21">
        <f t="shared" si="515"/>
        <v>0</v>
      </c>
      <c r="J1095" s="21">
        <f t="shared" si="515"/>
        <v>0</v>
      </c>
      <c r="K1095" s="27"/>
      <c r="L1095" s="21">
        <f t="shared" ref="L1095" ca="1" si="516">SUM(L1089:L1097)</f>
        <v>0</v>
      </c>
    </row>
    <row r="1096" spans="1:12" ht="15.75" customHeight="1" thickBot="1" x14ac:dyDescent="0.25">
      <c r="A1096" s="31">
        <f>A1055</f>
        <v>0</v>
      </c>
      <c r="B1096" s="32">
        <f>B1055</f>
        <v>0</v>
      </c>
      <c r="C1096" s="64" t="s">
        <v>4</v>
      </c>
      <c r="D1096" s="71"/>
      <c r="E1096" s="33"/>
      <c r="F1096" s="34">
        <f>F1062+F1066+F1076+F1081+F1088+F1095</f>
        <v>0</v>
      </c>
      <c r="G1096" s="34">
        <f t="shared" ref="G1096:J1096" si="517">G1062+G1066+G1076+G1081+G1088+G1095</f>
        <v>0</v>
      </c>
      <c r="H1096" s="34">
        <f t="shared" si="517"/>
        <v>0</v>
      </c>
      <c r="I1096" s="34">
        <f t="shared" si="517"/>
        <v>0</v>
      </c>
      <c r="J1096" s="34">
        <f t="shared" si="517"/>
        <v>0</v>
      </c>
      <c r="K1096" s="35"/>
      <c r="L1096" s="34">
        <f t="shared" ref="L1096" ca="1" si="518">L1062+L1066+L1076+L1081+L1088+L1095</f>
        <v>0</v>
      </c>
    </row>
    <row r="1097" spans="1:12" ht="15" x14ac:dyDescent="0.25">
      <c r="A1097" s="22"/>
      <c r="B1097" s="23"/>
      <c r="C1097" s="24" t="s">
        <v>20</v>
      </c>
      <c r="D1097" s="5" t="s">
        <v>21</v>
      </c>
      <c r="E1097" s="47"/>
      <c r="F1097" s="48"/>
      <c r="G1097" s="48"/>
      <c r="H1097" s="48"/>
      <c r="I1097" s="48"/>
      <c r="J1097" s="48"/>
      <c r="K1097" s="49"/>
      <c r="L1097" s="48"/>
    </row>
    <row r="1098" spans="1:12" ht="15" x14ac:dyDescent="0.25">
      <c r="A1098" s="25"/>
      <c r="B1098" s="16"/>
      <c r="C1098" s="11"/>
      <c r="D1098" s="58" t="s">
        <v>30</v>
      </c>
      <c r="E1098" s="50"/>
      <c r="F1098" s="51"/>
      <c r="G1098" s="51"/>
      <c r="H1098" s="51"/>
      <c r="I1098" s="51"/>
      <c r="J1098" s="51"/>
      <c r="K1098" s="52"/>
      <c r="L1098" s="51"/>
    </row>
    <row r="1099" spans="1:12" ht="15" x14ac:dyDescent="0.25">
      <c r="A1099" s="25"/>
      <c r="B1099" s="16"/>
      <c r="C1099" s="11"/>
      <c r="D1099" s="7" t="s">
        <v>22</v>
      </c>
      <c r="E1099" s="50"/>
      <c r="F1099" s="51"/>
      <c r="G1099" s="51"/>
      <c r="H1099" s="51"/>
      <c r="I1099" s="51"/>
      <c r="J1099" s="51"/>
      <c r="K1099" s="52"/>
      <c r="L1099" s="51"/>
    </row>
    <row r="1100" spans="1:12" ht="15" x14ac:dyDescent="0.25">
      <c r="A1100" s="25"/>
      <c r="B1100" s="16"/>
      <c r="C1100" s="11"/>
      <c r="D1100" s="7" t="s">
        <v>23</v>
      </c>
      <c r="E1100" s="50"/>
      <c r="F1100" s="51"/>
      <c r="G1100" s="51"/>
      <c r="H1100" s="51"/>
      <c r="I1100" s="51"/>
      <c r="J1100" s="51"/>
      <c r="K1100" s="52"/>
      <c r="L1100" s="51"/>
    </row>
    <row r="1101" spans="1:12" ht="15" x14ac:dyDescent="0.25">
      <c r="A1101" s="25"/>
      <c r="B1101" s="16"/>
      <c r="C1101" s="11"/>
      <c r="D1101" s="7" t="s">
        <v>23</v>
      </c>
      <c r="E1101" s="50"/>
      <c r="F1101" s="51"/>
      <c r="G1101" s="51"/>
      <c r="H1101" s="51"/>
      <c r="I1101" s="51"/>
      <c r="J1101" s="51"/>
      <c r="K1101" s="52"/>
      <c r="L1101" s="51"/>
    </row>
    <row r="1102" spans="1:12" ht="15" x14ac:dyDescent="0.25">
      <c r="A1102" s="25"/>
      <c r="B1102" s="16"/>
      <c r="C1102" s="11"/>
      <c r="D1102" s="6"/>
      <c r="E1102" s="50"/>
      <c r="F1102" s="51"/>
      <c r="G1102" s="51"/>
      <c r="H1102" s="51"/>
      <c r="I1102" s="51"/>
      <c r="J1102" s="51"/>
      <c r="K1102" s="52"/>
      <c r="L1102" s="51"/>
    </row>
    <row r="1103" spans="1:12" ht="15" x14ac:dyDescent="0.25">
      <c r="A1103" s="25"/>
      <c r="B1103" s="16"/>
      <c r="C1103" s="11"/>
      <c r="D1103" s="6"/>
      <c r="E1103" s="50"/>
      <c r="F1103" s="51"/>
      <c r="G1103" s="51"/>
      <c r="H1103" s="51"/>
      <c r="I1103" s="51"/>
      <c r="J1103" s="51"/>
      <c r="K1103" s="52"/>
      <c r="L1103" s="51"/>
    </row>
    <row r="1104" spans="1:12" ht="15" x14ac:dyDescent="0.25">
      <c r="A1104" s="26"/>
      <c r="B1104" s="18"/>
      <c r="C1104" s="8"/>
      <c r="D1104" s="19" t="s">
        <v>39</v>
      </c>
      <c r="E1104" s="9"/>
      <c r="F1104" s="21">
        <f>SUM(F1097:F1103)</f>
        <v>0</v>
      </c>
      <c r="G1104" s="21">
        <f t="shared" ref="G1104:J1104" si="519">SUM(G1097:G1103)</f>
        <v>0</v>
      </c>
      <c r="H1104" s="21">
        <f t="shared" si="519"/>
        <v>0</v>
      </c>
      <c r="I1104" s="21">
        <f t="shared" si="519"/>
        <v>0</v>
      </c>
      <c r="J1104" s="21">
        <f t="shared" si="519"/>
        <v>0</v>
      </c>
      <c r="K1104" s="27"/>
      <c r="L1104" s="21">
        <f t="shared" si="506"/>
        <v>0</v>
      </c>
    </row>
    <row r="1105" spans="1:12" ht="15" x14ac:dyDescent="0.25">
      <c r="A1105" s="28">
        <f>A1097</f>
        <v>0</v>
      </c>
      <c r="B1105" s="14">
        <f>B1097</f>
        <v>0</v>
      </c>
      <c r="C1105" s="10" t="s">
        <v>25</v>
      </c>
      <c r="D1105" s="12" t="s">
        <v>24</v>
      </c>
      <c r="E1105" s="50"/>
      <c r="F1105" s="51"/>
      <c r="G1105" s="51"/>
      <c r="H1105" s="51"/>
      <c r="I1105" s="51"/>
      <c r="J1105" s="51"/>
      <c r="K1105" s="52"/>
      <c r="L1105" s="51"/>
    </row>
    <row r="1106" spans="1:12" ht="15" x14ac:dyDescent="0.25">
      <c r="A1106" s="25"/>
      <c r="B1106" s="16"/>
      <c r="C1106" s="11"/>
      <c r="D1106" s="6"/>
      <c r="E1106" s="50"/>
      <c r="F1106" s="51"/>
      <c r="G1106" s="51"/>
      <c r="H1106" s="51"/>
      <c r="I1106" s="51"/>
      <c r="J1106" s="51"/>
      <c r="K1106" s="52"/>
      <c r="L1106" s="51"/>
    </row>
    <row r="1107" spans="1:12" ht="15" x14ac:dyDescent="0.25">
      <c r="A1107" s="25"/>
      <c r="B1107" s="16"/>
      <c r="C1107" s="11"/>
      <c r="D1107" s="6"/>
      <c r="E1107" s="50"/>
      <c r="F1107" s="51"/>
      <c r="G1107" s="51"/>
      <c r="H1107" s="51"/>
      <c r="I1107" s="51"/>
      <c r="J1107" s="51"/>
      <c r="K1107" s="52"/>
      <c r="L1107" s="51"/>
    </row>
    <row r="1108" spans="1:12" ht="15" x14ac:dyDescent="0.25">
      <c r="A1108" s="26"/>
      <c r="B1108" s="18"/>
      <c r="C1108" s="8"/>
      <c r="D1108" s="19" t="s">
        <v>39</v>
      </c>
      <c r="E1108" s="9"/>
      <c r="F1108" s="21">
        <f>SUM(F1105:F1107)</f>
        <v>0</v>
      </c>
      <c r="G1108" s="21">
        <f t="shared" ref="G1108:J1108" si="520">SUM(G1105:G1107)</f>
        <v>0</v>
      </c>
      <c r="H1108" s="21">
        <f t="shared" si="520"/>
        <v>0</v>
      </c>
      <c r="I1108" s="21">
        <f t="shared" si="520"/>
        <v>0</v>
      </c>
      <c r="J1108" s="21">
        <f t="shared" si="520"/>
        <v>0</v>
      </c>
      <c r="K1108" s="27"/>
      <c r="L1108" s="21">
        <f t="shared" ref="L1108" ca="1" si="521">SUM(L1105:L1113)</f>
        <v>0</v>
      </c>
    </row>
    <row r="1109" spans="1:12" ht="15" x14ac:dyDescent="0.25">
      <c r="A1109" s="28">
        <f>A1097</f>
        <v>0</v>
      </c>
      <c r="B1109" s="14">
        <f>B1097</f>
        <v>0</v>
      </c>
      <c r="C1109" s="10" t="s">
        <v>26</v>
      </c>
      <c r="D1109" s="7" t="s">
        <v>27</v>
      </c>
      <c r="E1109" s="50"/>
      <c r="F1109" s="51"/>
      <c r="G1109" s="51"/>
      <c r="H1109" s="51"/>
      <c r="I1109" s="51"/>
      <c r="J1109" s="51"/>
      <c r="K1109" s="52"/>
      <c r="L1109" s="51"/>
    </row>
    <row r="1110" spans="1:12" ht="15" x14ac:dyDescent="0.25">
      <c r="A1110" s="25"/>
      <c r="B1110" s="16"/>
      <c r="C1110" s="11"/>
      <c r="D1110" s="7" t="s">
        <v>28</v>
      </c>
      <c r="E1110" s="50"/>
      <c r="F1110" s="51"/>
      <c r="G1110" s="51"/>
      <c r="H1110" s="51"/>
      <c r="I1110" s="51"/>
      <c r="J1110" s="51"/>
      <c r="K1110" s="52"/>
      <c r="L1110" s="51"/>
    </row>
    <row r="1111" spans="1:12" ht="15" x14ac:dyDescent="0.25">
      <c r="A1111" s="25"/>
      <c r="B1111" s="16"/>
      <c r="C1111" s="11"/>
      <c r="D1111" s="7" t="s">
        <v>29</v>
      </c>
      <c r="E1111" s="50"/>
      <c r="F1111" s="51"/>
      <c r="G1111" s="51"/>
      <c r="H1111" s="51"/>
      <c r="I1111" s="51"/>
      <c r="J1111" s="51"/>
      <c r="K1111" s="52"/>
      <c r="L1111" s="51"/>
    </row>
    <row r="1112" spans="1:12" ht="15" x14ac:dyDescent="0.25">
      <c r="A1112" s="25"/>
      <c r="B1112" s="16"/>
      <c r="C1112" s="11"/>
      <c r="D1112" s="7" t="s">
        <v>30</v>
      </c>
      <c r="E1112" s="50"/>
      <c r="F1112" s="51"/>
      <c r="G1112" s="51"/>
      <c r="H1112" s="51"/>
      <c r="I1112" s="51"/>
      <c r="J1112" s="51"/>
      <c r="K1112" s="52"/>
      <c r="L1112" s="51"/>
    </row>
    <row r="1113" spans="1:12" ht="15" x14ac:dyDescent="0.25">
      <c r="A1113" s="25"/>
      <c r="B1113" s="16"/>
      <c r="C1113" s="11"/>
      <c r="D1113" s="7" t="s">
        <v>31</v>
      </c>
      <c r="E1113" s="50"/>
      <c r="F1113" s="51"/>
      <c r="G1113" s="51"/>
      <c r="H1113" s="51"/>
      <c r="I1113" s="51"/>
      <c r="J1113" s="51"/>
      <c r="K1113" s="52"/>
      <c r="L1113" s="51"/>
    </row>
    <row r="1114" spans="1:12" ht="15" x14ac:dyDescent="0.25">
      <c r="A1114" s="25"/>
      <c r="B1114" s="16"/>
      <c r="C1114" s="11"/>
      <c r="D1114" s="7" t="s">
        <v>32</v>
      </c>
      <c r="E1114" s="50"/>
      <c r="F1114" s="51"/>
      <c r="G1114" s="51"/>
      <c r="H1114" s="51"/>
      <c r="I1114" s="51"/>
      <c r="J1114" s="51"/>
      <c r="K1114" s="52"/>
      <c r="L1114" s="51"/>
    </row>
    <row r="1115" spans="1:12" ht="15" x14ac:dyDescent="0.25">
      <c r="A1115" s="25"/>
      <c r="B1115" s="16"/>
      <c r="C1115" s="11"/>
      <c r="D1115" s="7" t="s">
        <v>33</v>
      </c>
      <c r="E1115" s="50"/>
      <c r="F1115" s="51"/>
      <c r="G1115" s="51"/>
      <c r="H1115" s="51"/>
      <c r="I1115" s="51"/>
      <c r="J1115" s="51"/>
      <c r="K1115" s="52"/>
      <c r="L1115" s="51"/>
    </row>
    <row r="1116" spans="1:12" ht="15" x14ac:dyDescent="0.25">
      <c r="A1116" s="25"/>
      <c r="B1116" s="16"/>
      <c r="C1116" s="11"/>
      <c r="D1116" s="6"/>
      <c r="E1116" s="50"/>
      <c r="F1116" s="51"/>
      <c r="G1116" s="51"/>
      <c r="H1116" s="51"/>
      <c r="I1116" s="51"/>
      <c r="J1116" s="51"/>
      <c r="K1116" s="52"/>
      <c r="L1116" s="51"/>
    </row>
    <row r="1117" spans="1:12" ht="15" x14ac:dyDescent="0.25">
      <c r="A1117" s="25"/>
      <c r="B1117" s="16"/>
      <c r="C1117" s="11"/>
      <c r="D1117" s="6"/>
      <c r="E1117" s="50"/>
      <c r="F1117" s="51"/>
      <c r="G1117" s="51"/>
      <c r="H1117" s="51"/>
      <c r="I1117" s="51"/>
      <c r="J1117" s="51"/>
      <c r="K1117" s="52"/>
      <c r="L1117" s="51"/>
    </row>
    <row r="1118" spans="1:12" ht="15" x14ac:dyDescent="0.25">
      <c r="A1118" s="26"/>
      <c r="B1118" s="18"/>
      <c r="C1118" s="8"/>
      <c r="D1118" s="19" t="s">
        <v>39</v>
      </c>
      <c r="E1118" s="9"/>
      <c r="F1118" s="21">
        <f>SUM(F1109:F1117)</f>
        <v>0</v>
      </c>
      <c r="G1118" s="21">
        <f t="shared" ref="G1118:J1118" si="522">SUM(G1109:G1117)</f>
        <v>0</v>
      </c>
      <c r="H1118" s="21">
        <f t="shared" si="522"/>
        <v>0</v>
      </c>
      <c r="I1118" s="21">
        <f t="shared" si="522"/>
        <v>0</v>
      </c>
      <c r="J1118" s="21">
        <f t="shared" si="522"/>
        <v>0</v>
      </c>
      <c r="K1118" s="27"/>
      <c r="L1118" s="21">
        <f t="shared" ref="L1118" ca="1" si="523">SUM(L1115:L1123)</f>
        <v>0</v>
      </c>
    </row>
    <row r="1119" spans="1:12" ht="15" x14ac:dyDescent="0.25">
      <c r="A1119" s="28">
        <f>A1097</f>
        <v>0</v>
      </c>
      <c r="B1119" s="14">
        <f>B1097</f>
        <v>0</v>
      </c>
      <c r="C1119" s="10" t="s">
        <v>34</v>
      </c>
      <c r="D1119" s="12" t="s">
        <v>35</v>
      </c>
      <c r="E1119" s="50"/>
      <c r="F1119" s="51"/>
      <c r="G1119" s="51"/>
      <c r="H1119" s="51"/>
      <c r="I1119" s="51"/>
      <c r="J1119" s="51"/>
      <c r="K1119" s="52"/>
      <c r="L1119" s="51"/>
    </row>
    <row r="1120" spans="1:12" ht="15" x14ac:dyDescent="0.25">
      <c r="A1120" s="25"/>
      <c r="B1120" s="16"/>
      <c r="C1120" s="11"/>
      <c r="D1120" s="12" t="s">
        <v>31</v>
      </c>
      <c r="E1120" s="50"/>
      <c r="F1120" s="51"/>
      <c r="G1120" s="51"/>
      <c r="H1120" s="51"/>
      <c r="I1120" s="51"/>
      <c r="J1120" s="51"/>
      <c r="K1120" s="52"/>
      <c r="L1120" s="51"/>
    </row>
    <row r="1121" spans="1:12" ht="15" x14ac:dyDescent="0.25">
      <c r="A1121" s="25"/>
      <c r="B1121" s="16"/>
      <c r="C1121" s="11"/>
      <c r="D1121" s="6"/>
      <c r="E1121" s="50"/>
      <c r="F1121" s="51"/>
      <c r="G1121" s="51"/>
      <c r="H1121" s="51"/>
      <c r="I1121" s="51"/>
      <c r="J1121" s="51"/>
      <c r="K1121" s="52"/>
      <c r="L1121" s="51"/>
    </row>
    <row r="1122" spans="1:12" ht="15" x14ac:dyDescent="0.25">
      <c r="A1122" s="25"/>
      <c r="B1122" s="16"/>
      <c r="C1122" s="11"/>
      <c r="D1122" s="6"/>
      <c r="E1122" s="50"/>
      <c r="F1122" s="51"/>
      <c r="G1122" s="51"/>
      <c r="H1122" s="51"/>
      <c r="I1122" s="51"/>
      <c r="J1122" s="51"/>
      <c r="K1122" s="52"/>
      <c r="L1122" s="51"/>
    </row>
    <row r="1123" spans="1:12" ht="15" x14ac:dyDescent="0.25">
      <c r="A1123" s="26"/>
      <c r="B1123" s="18"/>
      <c r="C1123" s="8"/>
      <c r="D1123" s="19" t="s">
        <v>39</v>
      </c>
      <c r="E1123" s="9"/>
      <c r="F1123" s="21">
        <f>SUM(F1119:F1122)</f>
        <v>0</v>
      </c>
      <c r="G1123" s="21">
        <f t="shared" ref="G1123:J1123" si="524">SUM(G1119:G1122)</f>
        <v>0</v>
      </c>
      <c r="H1123" s="21">
        <f t="shared" si="524"/>
        <v>0</v>
      </c>
      <c r="I1123" s="21">
        <f t="shared" si="524"/>
        <v>0</v>
      </c>
      <c r="J1123" s="21">
        <f t="shared" si="524"/>
        <v>0</v>
      </c>
      <c r="K1123" s="27"/>
      <c r="L1123" s="21">
        <f t="shared" ref="L1123" ca="1" si="525">SUM(L1116:L1122)</f>
        <v>0</v>
      </c>
    </row>
    <row r="1124" spans="1:12" ht="15" x14ac:dyDescent="0.25">
      <c r="A1124" s="28">
        <f>A1097</f>
        <v>0</v>
      </c>
      <c r="B1124" s="14">
        <f>B1097</f>
        <v>0</v>
      </c>
      <c r="C1124" s="10" t="s">
        <v>36</v>
      </c>
      <c r="D1124" s="7" t="s">
        <v>21</v>
      </c>
      <c r="E1124" s="50"/>
      <c r="F1124" s="51"/>
      <c r="G1124" s="51"/>
      <c r="H1124" s="51"/>
      <c r="I1124" s="51"/>
      <c r="J1124" s="51"/>
      <c r="K1124" s="52"/>
      <c r="L1124" s="51"/>
    </row>
    <row r="1125" spans="1:12" ht="15" x14ac:dyDescent="0.25">
      <c r="A1125" s="25"/>
      <c r="B1125" s="16"/>
      <c r="C1125" s="11"/>
      <c r="D1125" s="7" t="s">
        <v>30</v>
      </c>
      <c r="E1125" s="50"/>
      <c r="F1125" s="51"/>
      <c r="G1125" s="51"/>
      <c r="H1125" s="51"/>
      <c r="I1125" s="51"/>
      <c r="J1125" s="51"/>
      <c r="K1125" s="52"/>
      <c r="L1125" s="51"/>
    </row>
    <row r="1126" spans="1:12" ht="15" x14ac:dyDescent="0.25">
      <c r="A1126" s="25"/>
      <c r="B1126" s="16"/>
      <c r="C1126" s="11"/>
      <c r="D1126" s="7" t="s">
        <v>31</v>
      </c>
      <c r="E1126" s="50"/>
      <c r="F1126" s="51"/>
      <c r="G1126" s="51"/>
      <c r="H1126" s="51"/>
      <c r="I1126" s="51"/>
      <c r="J1126" s="51"/>
      <c r="K1126" s="52"/>
      <c r="L1126" s="51"/>
    </row>
    <row r="1127" spans="1:12" ht="15" x14ac:dyDescent="0.25">
      <c r="A1127" s="25"/>
      <c r="B1127" s="16"/>
      <c r="C1127" s="11"/>
      <c r="D1127" s="7" t="s">
        <v>23</v>
      </c>
      <c r="E1127" s="50"/>
      <c r="F1127" s="51"/>
      <c r="G1127" s="51"/>
      <c r="H1127" s="51"/>
      <c r="I1127" s="51"/>
      <c r="J1127" s="51"/>
      <c r="K1127" s="52"/>
      <c r="L1127" s="51"/>
    </row>
    <row r="1128" spans="1:12" ht="15" x14ac:dyDescent="0.25">
      <c r="A1128" s="25"/>
      <c r="B1128" s="16"/>
      <c r="C1128" s="11"/>
      <c r="D1128" s="6"/>
      <c r="E1128" s="50"/>
      <c r="F1128" s="51"/>
      <c r="G1128" s="51"/>
      <c r="H1128" s="51"/>
      <c r="I1128" s="51"/>
      <c r="J1128" s="51"/>
      <c r="K1128" s="52"/>
      <c r="L1128" s="51"/>
    </row>
    <row r="1129" spans="1:12" ht="15" x14ac:dyDescent="0.25">
      <c r="A1129" s="25"/>
      <c r="B1129" s="16"/>
      <c r="C1129" s="11"/>
      <c r="D1129" s="6"/>
      <c r="E1129" s="50"/>
      <c r="F1129" s="51"/>
      <c r="G1129" s="51"/>
      <c r="H1129" s="51"/>
      <c r="I1129" s="51"/>
      <c r="J1129" s="51"/>
      <c r="K1129" s="52"/>
      <c r="L1129" s="51"/>
    </row>
    <row r="1130" spans="1:12" ht="15" x14ac:dyDescent="0.25">
      <c r="A1130" s="26"/>
      <c r="B1130" s="18"/>
      <c r="C1130" s="8"/>
      <c r="D1130" s="19" t="s">
        <v>39</v>
      </c>
      <c r="E1130" s="9"/>
      <c r="F1130" s="21">
        <f>SUM(F1124:F1129)</f>
        <v>0</v>
      </c>
      <c r="G1130" s="21">
        <f t="shared" ref="G1130:J1130" si="526">SUM(G1124:G1129)</f>
        <v>0</v>
      </c>
      <c r="H1130" s="21">
        <f t="shared" si="526"/>
        <v>0</v>
      </c>
      <c r="I1130" s="21">
        <f t="shared" si="526"/>
        <v>0</v>
      </c>
      <c r="J1130" s="21">
        <f t="shared" si="526"/>
        <v>0</v>
      </c>
      <c r="K1130" s="27"/>
      <c r="L1130" s="21">
        <f t="shared" ref="L1130" ca="1" si="527">SUM(L1124:L1132)</f>
        <v>0</v>
      </c>
    </row>
    <row r="1131" spans="1:12" ht="15" x14ac:dyDescent="0.25">
      <c r="A1131" s="28">
        <f>A1097</f>
        <v>0</v>
      </c>
      <c r="B1131" s="14">
        <f>B1097</f>
        <v>0</v>
      </c>
      <c r="C1131" s="10" t="s">
        <v>37</v>
      </c>
      <c r="D1131" s="12" t="s">
        <v>38</v>
      </c>
      <c r="E1131" s="50"/>
      <c r="F1131" s="51"/>
      <c r="G1131" s="51"/>
      <c r="H1131" s="51"/>
      <c r="I1131" s="51"/>
      <c r="J1131" s="51"/>
      <c r="K1131" s="52"/>
      <c r="L1131" s="51"/>
    </row>
    <row r="1132" spans="1:12" ht="15" x14ac:dyDescent="0.25">
      <c r="A1132" s="25"/>
      <c r="B1132" s="16"/>
      <c r="C1132" s="11"/>
      <c r="D1132" s="12" t="s">
        <v>35</v>
      </c>
      <c r="E1132" s="50"/>
      <c r="F1132" s="51"/>
      <c r="G1132" s="51"/>
      <c r="H1132" s="51"/>
      <c r="I1132" s="51"/>
      <c r="J1132" s="51"/>
      <c r="K1132" s="52"/>
      <c r="L1132" s="51"/>
    </row>
    <row r="1133" spans="1:12" ht="15" x14ac:dyDescent="0.25">
      <c r="A1133" s="25"/>
      <c r="B1133" s="16"/>
      <c r="C1133" s="11"/>
      <c r="D1133" s="12" t="s">
        <v>31</v>
      </c>
      <c r="E1133" s="50"/>
      <c r="F1133" s="51"/>
      <c r="G1133" s="51"/>
      <c r="H1133" s="51"/>
      <c r="I1133" s="51"/>
      <c r="J1133" s="51"/>
      <c r="K1133" s="52"/>
      <c r="L1133" s="51"/>
    </row>
    <row r="1134" spans="1:12" ht="15" x14ac:dyDescent="0.25">
      <c r="A1134" s="25"/>
      <c r="B1134" s="16"/>
      <c r="C1134" s="11"/>
      <c r="D1134" s="12" t="s">
        <v>24</v>
      </c>
      <c r="E1134" s="50"/>
      <c r="F1134" s="51"/>
      <c r="G1134" s="51"/>
      <c r="H1134" s="51"/>
      <c r="I1134" s="51"/>
      <c r="J1134" s="51"/>
      <c r="K1134" s="52"/>
      <c r="L1134" s="51"/>
    </row>
    <row r="1135" spans="1:12" ht="15" x14ac:dyDescent="0.25">
      <c r="A1135" s="25"/>
      <c r="B1135" s="16"/>
      <c r="C1135" s="11"/>
      <c r="D1135" s="6"/>
      <c r="E1135" s="50"/>
      <c r="F1135" s="51"/>
      <c r="G1135" s="51"/>
      <c r="H1135" s="51"/>
      <c r="I1135" s="51"/>
      <c r="J1135" s="51"/>
      <c r="K1135" s="52"/>
      <c r="L1135" s="51"/>
    </row>
    <row r="1136" spans="1:12" ht="15" x14ac:dyDescent="0.25">
      <c r="A1136" s="25"/>
      <c r="B1136" s="16"/>
      <c r="C1136" s="11"/>
      <c r="D1136" s="6"/>
      <c r="E1136" s="50"/>
      <c r="F1136" s="51"/>
      <c r="G1136" s="51"/>
      <c r="H1136" s="51"/>
      <c r="I1136" s="51"/>
      <c r="J1136" s="51"/>
      <c r="K1136" s="52"/>
      <c r="L1136" s="51"/>
    </row>
    <row r="1137" spans="1:12" ht="15" x14ac:dyDescent="0.25">
      <c r="A1137" s="26"/>
      <c r="B1137" s="18"/>
      <c r="C1137" s="8"/>
      <c r="D1137" s="20" t="s">
        <v>39</v>
      </c>
      <c r="E1137" s="9"/>
      <c r="F1137" s="21">
        <f>SUM(F1131:F1136)</f>
        <v>0</v>
      </c>
      <c r="G1137" s="21">
        <f t="shared" ref="G1137:J1137" si="528">SUM(G1131:G1136)</f>
        <v>0</v>
      </c>
      <c r="H1137" s="21">
        <f t="shared" si="528"/>
        <v>0</v>
      </c>
      <c r="I1137" s="21">
        <f t="shared" si="528"/>
        <v>0</v>
      </c>
      <c r="J1137" s="21">
        <f t="shared" si="528"/>
        <v>0</v>
      </c>
      <c r="K1137" s="27"/>
      <c r="L1137" s="21">
        <f t="shared" ref="L1137" ca="1" si="529">SUM(L1131:L1139)</f>
        <v>0</v>
      </c>
    </row>
    <row r="1138" spans="1:12" ht="15.75" customHeight="1" thickBot="1" x14ac:dyDescent="0.25">
      <c r="A1138" s="31">
        <f>A1097</f>
        <v>0</v>
      </c>
      <c r="B1138" s="32">
        <f>B1097</f>
        <v>0</v>
      </c>
      <c r="C1138" s="64" t="s">
        <v>4</v>
      </c>
      <c r="D1138" s="71"/>
      <c r="E1138" s="33"/>
      <c r="F1138" s="34">
        <f>F1104+F1108+F1118+F1123+F1130+F1137</f>
        <v>0</v>
      </c>
      <c r="G1138" s="34">
        <f t="shared" ref="G1138:J1138" si="530">G1104+G1108+G1118+G1123+G1130+G1137</f>
        <v>0</v>
      </c>
      <c r="H1138" s="34">
        <f t="shared" si="530"/>
        <v>0</v>
      </c>
      <c r="I1138" s="34">
        <f t="shared" si="530"/>
        <v>0</v>
      </c>
      <c r="J1138" s="34">
        <f t="shared" si="530"/>
        <v>0</v>
      </c>
      <c r="K1138" s="35"/>
      <c r="L1138" s="34">
        <f t="shared" ref="L1138" ca="1" si="531">L1104+L1108+L1118+L1123+L1130+L1137</f>
        <v>0</v>
      </c>
    </row>
    <row r="1139" spans="1:12" ht="15.75" thickBot="1" x14ac:dyDescent="0.3">
      <c r="A1139" s="22"/>
      <c r="B1139" s="23"/>
      <c r="C1139" s="24" t="s">
        <v>20</v>
      </c>
      <c r="D1139" s="5" t="s">
        <v>124</v>
      </c>
      <c r="E1139" s="47"/>
      <c r="F1139" s="48"/>
      <c r="G1139" s="48"/>
      <c r="H1139" s="48"/>
      <c r="I1139" s="48"/>
      <c r="J1139" s="48"/>
      <c r="K1139" s="49"/>
      <c r="L1139" s="48"/>
    </row>
    <row r="1140" spans="1:12" ht="15" x14ac:dyDescent="0.25">
      <c r="A1140" s="25"/>
      <c r="B1140" s="16"/>
      <c r="C1140" s="11"/>
      <c r="D1140" s="5" t="s">
        <v>21</v>
      </c>
      <c r="E1140" s="47"/>
      <c r="F1140" s="48"/>
      <c r="G1140" s="48"/>
      <c r="H1140" s="48"/>
      <c r="I1140" s="48"/>
      <c r="J1140" s="48"/>
      <c r="K1140" s="49"/>
      <c r="L1140" s="51"/>
    </row>
    <row r="1141" spans="1:12" ht="15" x14ac:dyDescent="0.25">
      <c r="A1141" s="25"/>
      <c r="B1141" s="16"/>
      <c r="C1141" s="11"/>
      <c r="D1141" s="58" t="s">
        <v>72</v>
      </c>
      <c r="E1141" s="50"/>
      <c r="F1141" s="51"/>
      <c r="G1141" s="51"/>
      <c r="H1141" s="51"/>
      <c r="I1141" s="51"/>
      <c r="J1141" s="51"/>
      <c r="K1141" s="52"/>
      <c r="L1141" s="51"/>
    </row>
    <row r="1142" spans="1:12" ht="15" x14ac:dyDescent="0.25">
      <c r="A1142" s="25"/>
      <c r="B1142" s="16"/>
      <c r="C1142" s="11"/>
      <c r="D1142" s="7" t="s">
        <v>22</v>
      </c>
      <c r="E1142" s="50"/>
      <c r="F1142" s="51"/>
      <c r="G1142" s="51"/>
      <c r="H1142" s="51"/>
      <c r="I1142" s="51"/>
      <c r="J1142" s="51"/>
      <c r="K1142" s="52"/>
      <c r="L1142" s="51"/>
    </row>
    <row r="1143" spans="1:12" ht="15" x14ac:dyDescent="0.25">
      <c r="A1143" s="25"/>
      <c r="B1143" s="16"/>
      <c r="C1143" s="11"/>
      <c r="D1143" s="7" t="s">
        <v>23</v>
      </c>
      <c r="E1143" s="50"/>
      <c r="F1143" s="51"/>
      <c r="G1143" s="51"/>
      <c r="H1143" s="51"/>
      <c r="I1143" s="51"/>
      <c r="J1143" s="51"/>
      <c r="K1143" s="52"/>
      <c r="L1143" s="51"/>
    </row>
    <row r="1144" spans="1:12" ht="15" x14ac:dyDescent="0.25">
      <c r="A1144" s="25"/>
      <c r="B1144" s="16"/>
      <c r="C1144" s="11"/>
      <c r="D1144" s="7" t="s">
        <v>23</v>
      </c>
      <c r="E1144" s="50"/>
      <c r="F1144" s="51"/>
      <c r="G1144" s="51"/>
      <c r="H1144" s="51"/>
      <c r="I1144" s="51"/>
      <c r="J1144" s="51"/>
      <c r="K1144" s="52"/>
      <c r="L1144" s="51"/>
    </row>
    <row r="1145" spans="1:12" ht="15" x14ac:dyDescent="0.25">
      <c r="A1145" s="25"/>
      <c r="B1145" s="16"/>
      <c r="C1145" s="11"/>
      <c r="D1145" s="6"/>
      <c r="E1145" s="50"/>
      <c r="F1145" s="51"/>
      <c r="G1145" s="51"/>
      <c r="H1145" s="51"/>
      <c r="I1145" s="51"/>
      <c r="J1145" s="51"/>
      <c r="K1145" s="52"/>
      <c r="L1145" s="51"/>
    </row>
    <row r="1146" spans="1:12" ht="15" x14ac:dyDescent="0.25">
      <c r="A1146" s="26"/>
      <c r="B1146" s="18"/>
      <c r="C1146" s="8"/>
      <c r="D1146" s="19" t="s">
        <v>39</v>
      </c>
      <c r="E1146" s="9"/>
      <c r="F1146" s="21">
        <f>SUM(F1139:F1145)</f>
        <v>0</v>
      </c>
      <c r="G1146" s="21">
        <f t="shared" ref="G1146:J1146" si="532">SUM(G1139:G1145)</f>
        <v>0</v>
      </c>
      <c r="H1146" s="21">
        <f t="shared" si="532"/>
        <v>0</v>
      </c>
      <c r="I1146" s="21">
        <f t="shared" si="532"/>
        <v>0</v>
      </c>
      <c r="J1146" s="21">
        <f t="shared" si="532"/>
        <v>0</v>
      </c>
      <c r="K1146" s="27"/>
      <c r="L1146" s="21">
        <f t="shared" ref="L1146" si="533">SUM(L1139:L1145)</f>
        <v>0</v>
      </c>
    </row>
    <row r="1147" spans="1:12" ht="15" x14ac:dyDescent="0.25">
      <c r="A1147" s="28">
        <f>A1139</f>
        <v>0</v>
      </c>
      <c r="B1147" s="14">
        <f>B1139</f>
        <v>0</v>
      </c>
      <c r="C1147" s="10" t="s">
        <v>25</v>
      </c>
      <c r="D1147" s="12" t="s">
        <v>24</v>
      </c>
      <c r="E1147" s="50"/>
      <c r="F1147" s="51"/>
      <c r="G1147" s="51"/>
      <c r="H1147" s="51"/>
      <c r="I1147" s="51"/>
      <c r="J1147" s="51"/>
      <c r="K1147" s="52"/>
      <c r="L1147" s="51"/>
    </row>
    <row r="1148" spans="1:12" ht="15" x14ac:dyDescent="0.25">
      <c r="A1148" s="25"/>
      <c r="B1148" s="16"/>
      <c r="C1148" s="11"/>
      <c r="D1148" s="6"/>
      <c r="E1148" s="50"/>
      <c r="F1148" s="51"/>
      <c r="G1148" s="51"/>
      <c r="H1148" s="51"/>
      <c r="I1148" s="51"/>
      <c r="J1148" s="51"/>
      <c r="K1148" s="52"/>
      <c r="L1148" s="51"/>
    </row>
    <row r="1149" spans="1:12" ht="15" x14ac:dyDescent="0.25">
      <c r="A1149" s="25"/>
      <c r="B1149" s="16"/>
      <c r="C1149" s="11"/>
      <c r="D1149" s="6"/>
      <c r="E1149" s="50"/>
      <c r="F1149" s="51"/>
      <c r="G1149" s="51"/>
      <c r="H1149" s="51"/>
      <c r="I1149" s="51"/>
      <c r="J1149" s="51"/>
      <c r="K1149" s="52"/>
      <c r="L1149" s="51"/>
    </row>
    <row r="1150" spans="1:12" ht="15" x14ac:dyDescent="0.25">
      <c r="A1150" s="26"/>
      <c r="B1150" s="18"/>
      <c r="C1150" s="8"/>
      <c r="D1150" s="19" t="s">
        <v>39</v>
      </c>
      <c r="E1150" s="9"/>
      <c r="F1150" s="21">
        <f>SUM(F1147:F1149)</f>
        <v>0</v>
      </c>
      <c r="G1150" s="21">
        <f t="shared" ref="G1150:J1150" si="534">SUM(G1147:G1149)</f>
        <v>0</v>
      </c>
      <c r="H1150" s="21">
        <f t="shared" si="534"/>
        <v>0</v>
      </c>
      <c r="I1150" s="21">
        <f t="shared" si="534"/>
        <v>0</v>
      </c>
      <c r="J1150" s="21">
        <f t="shared" si="534"/>
        <v>0</v>
      </c>
      <c r="K1150" s="27"/>
      <c r="L1150" s="21">
        <f t="shared" ref="L1150" ca="1" si="535">SUM(L1147:L1155)</f>
        <v>0</v>
      </c>
    </row>
    <row r="1151" spans="1:12" ht="15" x14ac:dyDescent="0.25">
      <c r="A1151" s="28">
        <f>A1139</f>
        <v>0</v>
      </c>
      <c r="B1151" s="14">
        <f>B1139</f>
        <v>0</v>
      </c>
      <c r="C1151" s="10" t="s">
        <v>26</v>
      </c>
      <c r="D1151" s="7" t="s">
        <v>27</v>
      </c>
      <c r="E1151" s="50"/>
      <c r="F1151" s="51"/>
      <c r="G1151" s="51"/>
      <c r="H1151" s="51"/>
      <c r="I1151" s="51"/>
      <c r="J1151" s="51"/>
      <c r="K1151" s="52"/>
      <c r="L1151" s="51"/>
    </row>
    <row r="1152" spans="1:12" ht="15" x14ac:dyDescent="0.25">
      <c r="A1152" s="25"/>
      <c r="B1152" s="16"/>
      <c r="C1152" s="11"/>
      <c r="D1152" s="7" t="s">
        <v>28</v>
      </c>
      <c r="E1152" s="50"/>
      <c r="F1152" s="51"/>
      <c r="G1152" s="51"/>
      <c r="H1152" s="51"/>
      <c r="I1152" s="51"/>
      <c r="J1152" s="51"/>
      <c r="K1152" s="52"/>
      <c r="L1152" s="51"/>
    </row>
    <row r="1153" spans="1:12" ht="15" x14ac:dyDescent="0.25">
      <c r="A1153" s="25"/>
      <c r="B1153" s="16"/>
      <c r="C1153" s="11"/>
      <c r="D1153" s="7" t="s">
        <v>29</v>
      </c>
      <c r="E1153" s="50"/>
      <c r="F1153" s="51"/>
      <c r="G1153" s="51"/>
      <c r="H1153" s="51"/>
      <c r="I1153" s="51"/>
      <c r="J1153" s="51"/>
      <c r="K1153" s="52"/>
      <c r="L1153" s="51"/>
    </row>
    <row r="1154" spans="1:12" ht="15" x14ac:dyDescent="0.25">
      <c r="A1154" s="25"/>
      <c r="B1154" s="16"/>
      <c r="C1154" s="11"/>
      <c r="D1154" s="7" t="s">
        <v>30</v>
      </c>
      <c r="E1154" s="50"/>
      <c r="F1154" s="51"/>
      <c r="G1154" s="51"/>
      <c r="H1154" s="51"/>
      <c r="I1154" s="51"/>
      <c r="J1154" s="51"/>
      <c r="K1154" s="52"/>
      <c r="L1154" s="51"/>
    </row>
    <row r="1155" spans="1:12" ht="15" x14ac:dyDescent="0.25">
      <c r="A1155" s="25"/>
      <c r="B1155" s="16"/>
      <c r="C1155" s="11"/>
      <c r="D1155" s="7" t="s">
        <v>31</v>
      </c>
      <c r="E1155" s="50"/>
      <c r="F1155" s="51"/>
      <c r="G1155" s="51"/>
      <c r="H1155" s="51"/>
      <c r="I1155" s="51"/>
      <c r="J1155" s="51"/>
      <c r="K1155" s="52"/>
      <c r="L1155" s="51"/>
    </row>
    <row r="1156" spans="1:12" ht="15" x14ac:dyDescent="0.25">
      <c r="A1156" s="25"/>
      <c r="B1156" s="16"/>
      <c r="C1156" s="11"/>
      <c r="D1156" s="7" t="s">
        <v>32</v>
      </c>
      <c r="E1156" s="50"/>
      <c r="F1156" s="51"/>
      <c r="G1156" s="51"/>
      <c r="H1156" s="51"/>
      <c r="I1156" s="51"/>
      <c r="J1156" s="51"/>
      <c r="K1156" s="52"/>
      <c r="L1156" s="51"/>
    </row>
    <row r="1157" spans="1:12" ht="15" x14ac:dyDescent="0.25">
      <c r="A1157" s="25"/>
      <c r="B1157" s="16"/>
      <c r="C1157" s="11"/>
      <c r="D1157" s="7" t="s">
        <v>33</v>
      </c>
      <c r="E1157" s="50"/>
      <c r="F1157" s="51"/>
      <c r="G1157" s="51"/>
      <c r="H1157" s="51"/>
      <c r="I1157" s="51"/>
      <c r="J1157" s="51"/>
      <c r="K1157" s="52"/>
      <c r="L1157" s="51"/>
    </row>
    <row r="1158" spans="1:12" ht="15" x14ac:dyDescent="0.25">
      <c r="A1158" s="25"/>
      <c r="B1158" s="16"/>
      <c r="C1158" s="11"/>
      <c r="D1158" s="6"/>
      <c r="E1158" s="50"/>
      <c r="F1158" s="51"/>
      <c r="G1158" s="51"/>
      <c r="H1158" s="51"/>
      <c r="I1158" s="51"/>
      <c r="J1158" s="51"/>
      <c r="K1158" s="52"/>
      <c r="L1158" s="51"/>
    </row>
    <row r="1159" spans="1:12" ht="15" x14ac:dyDescent="0.25">
      <c r="A1159" s="25"/>
      <c r="B1159" s="16"/>
      <c r="C1159" s="11"/>
      <c r="D1159" s="6"/>
      <c r="E1159" s="50"/>
      <c r="F1159" s="51"/>
      <c r="G1159" s="51"/>
      <c r="H1159" s="51"/>
      <c r="I1159" s="51"/>
      <c r="J1159" s="51"/>
      <c r="K1159" s="52"/>
      <c r="L1159" s="51"/>
    </row>
    <row r="1160" spans="1:12" ht="15" x14ac:dyDescent="0.25">
      <c r="A1160" s="26"/>
      <c r="B1160" s="18"/>
      <c r="C1160" s="8"/>
      <c r="D1160" s="19" t="s">
        <v>39</v>
      </c>
      <c r="E1160" s="9"/>
      <c r="F1160" s="21"/>
      <c r="G1160" s="21"/>
      <c r="H1160" s="21"/>
      <c r="I1160" s="21"/>
      <c r="J1160" s="21"/>
      <c r="K1160" s="27"/>
      <c r="L1160" s="21">
        <f ca="1">SUM(L1157:L1165)</f>
        <v>0</v>
      </c>
    </row>
    <row r="1161" spans="1:12" ht="15" x14ac:dyDescent="0.25">
      <c r="A1161" s="28">
        <f>A1139</f>
        <v>0</v>
      </c>
      <c r="B1161" s="14">
        <f>B1139</f>
        <v>0</v>
      </c>
      <c r="C1161" s="10" t="s">
        <v>34</v>
      </c>
      <c r="D1161" s="12" t="s">
        <v>35</v>
      </c>
      <c r="E1161" s="50"/>
      <c r="F1161" s="51"/>
      <c r="G1161" s="51"/>
      <c r="H1161" s="51"/>
      <c r="I1161" s="51"/>
      <c r="J1161" s="51"/>
      <c r="K1161" s="52"/>
      <c r="L1161" s="51"/>
    </row>
    <row r="1162" spans="1:12" ht="15" x14ac:dyDescent="0.25">
      <c r="A1162" s="25"/>
      <c r="B1162" s="16"/>
      <c r="C1162" s="11"/>
      <c r="D1162" s="12" t="s">
        <v>31</v>
      </c>
      <c r="E1162" s="50"/>
      <c r="F1162" s="51"/>
      <c r="G1162" s="51"/>
      <c r="H1162" s="51"/>
      <c r="I1162" s="51"/>
      <c r="J1162" s="51"/>
      <c r="K1162" s="52"/>
      <c r="L1162" s="51"/>
    </row>
    <row r="1163" spans="1:12" ht="15" x14ac:dyDescent="0.25">
      <c r="A1163" s="25"/>
      <c r="B1163" s="16"/>
      <c r="C1163" s="11"/>
      <c r="D1163" s="58" t="s">
        <v>24</v>
      </c>
      <c r="E1163" s="50"/>
      <c r="F1163" s="51"/>
      <c r="G1163" s="51"/>
      <c r="H1163" s="51"/>
      <c r="I1163" s="51"/>
      <c r="J1163" s="51"/>
      <c r="K1163" s="52"/>
      <c r="L1163" s="51"/>
    </row>
    <row r="1164" spans="1:12" ht="15" x14ac:dyDescent="0.25">
      <c r="A1164" s="25"/>
      <c r="B1164" s="16"/>
      <c r="C1164" s="11"/>
      <c r="D1164" s="6"/>
      <c r="E1164" s="50"/>
      <c r="F1164" s="51"/>
      <c r="G1164" s="51"/>
      <c r="H1164" s="51"/>
      <c r="I1164" s="51"/>
      <c r="J1164" s="51"/>
      <c r="K1164" s="52"/>
      <c r="L1164" s="51"/>
    </row>
    <row r="1165" spans="1:12" ht="15" x14ac:dyDescent="0.25">
      <c r="A1165" s="26"/>
      <c r="B1165" s="18"/>
      <c r="C1165" s="8"/>
      <c r="D1165" s="19" t="s">
        <v>39</v>
      </c>
      <c r="E1165" s="9"/>
      <c r="F1165" s="21"/>
      <c r="G1165" s="21"/>
      <c r="H1165" s="21"/>
      <c r="I1165" s="21"/>
      <c r="J1165" s="21"/>
      <c r="K1165" s="27"/>
      <c r="L1165" s="21">
        <f t="shared" ref="L1165" ca="1" si="536">SUM(L1158:L1164)</f>
        <v>0</v>
      </c>
    </row>
    <row r="1166" spans="1:12" ht="15" x14ac:dyDescent="0.25">
      <c r="A1166" s="28">
        <f>A1139</f>
        <v>0</v>
      </c>
      <c r="B1166" s="14">
        <f>B1139</f>
        <v>0</v>
      </c>
      <c r="C1166" s="10" t="s">
        <v>36</v>
      </c>
      <c r="D1166" s="7" t="s">
        <v>21</v>
      </c>
      <c r="E1166" s="50"/>
      <c r="F1166" s="51"/>
      <c r="G1166" s="51"/>
      <c r="H1166" s="51"/>
      <c r="I1166" s="51"/>
      <c r="J1166" s="51"/>
      <c r="K1166" s="52"/>
      <c r="L1166" s="51"/>
    </row>
    <row r="1167" spans="1:12" ht="15" x14ac:dyDescent="0.25">
      <c r="A1167" s="25"/>
      <c r="B1167" s="16"/>
      <c r="C1167" s="11"/>
      <c r="D1167" s="7" t="s">
        <v>30</v>
      </c>
      <c r="E1167" s="50"/>
      <c r="F1167" s="51"/>
      <c r="G1167" s="51"/>
      <c r="H1167" s="51"/>
      <c r="I1167" s="51"/>
      <c r="J1167" s="51"/>
      <c r="K1167" s="52"/>
      <c r="L1167" s="51"/>
    </row>
    <row r="1168" spans="1:12" ht="15" x14ac:dyDescent="0.25">
      <c r="A1168" s="25"/>
      <c r="B1168" s="16"/>
      <c r="C1168" s="11"/>
      <c r="D1168" s="7" t="s">
        <v>31</v>
      </c>
      <c r="E1168" s="50"/>
      <c r="F1168" s="51"/>
      <c r="G1168" s="51"/>
      <c r="H1168" s="51"/>
      <c r="I1168" s="51"/>
      <c r="J1168" s="51"/>
      <c r="K1168" s="52"/>
      <c r="L1168" s="51"/>
    </row>
    <row r="1169" spans="1:12" ht="15" x14ac:dyDescent="0.25">
      <c r="A1169" s="25"/>
      <c r="B1169" s="16"/>
      <c r="C1169" s="11"/>
      <c r="D1169" s="7" t="s">
        <v>23</v>
      </c>
      <c r="E1169" s="50"/>
      <c r="F1169" s="51"/>
      <c r="G1169" s="51"/>
      <c r="H1169" s="51"/>
      <c r="I1169" s="51"/>
      <c r="J1169" s="51"/>
      <c r="K1169" s="52"/>
      <c r="L1169" s="51"/>
    </row>
    <row r="1170" spans="1:12" ht="15" x14ac:dyDescent="0.25">
      <c r="A1170" s="25"/>
      <c r="B1170" s="16"/>
      <c r="C1170" s="11"/>
      <c r="D1170" s="6"/>
      <c r="E1170" s="50"/>
      <c r="F1170" s="51"/>
      <c r="G1170" s="51"/>
      <c r="H1170" s="51"/>
      <c r="I1170" s="51"/>
      <c r="J1170" s="51"/>
      <c r="K1170" s="52"/>
      <c r="L1170" s="51"/>
    </row>
    <row r="1171" spans="1:12" ht="15" x14ac:dyDescent="0.25">
      <c r="A1171" s="25"/>
      <c r="B1171" s="16"/>
      <c r="C1171" s="11"/>
      <c r="D1171" s="6"/>
      <c r="E1171" s="50"/>
      <c r="F1171" s="51"/>
      <c r="G1171" s="51"/>
      <c r="H1171" s="51"/>
      <c r="I1171" s="51"/>
      <c r="J1171" s="51"/>
      <c r="K1171" s="52"/>
      <c r="L1171" s="51"/>
    </row>
    <row r="1172" spans="1:12" ht="15" x14ac:dyDescent="0.25">
      <c r="A1172" s="26"/>
      <c r="B1172" s="18"/>
      <c r="C1172" s="8"/>
      <c r="D1172" s="19" t="s">
        <v>39</v>
      </c>
      <c r="E1172" s="9"/>
      <c r="F1172" s="21">
        <f>SUM(F1166:F1171)</f>
        <v>0</v>
      </c>
      <c r="G1172" s="21">
        <f t="shared" ref="G1172:J1172" si="537">SUM(G1166:G1171)</f>
        <v>0</v>
      </c>
      <c r="H1172" s="21">
        <f t="shared" si="537"/>
        <v>0</v>
      </c>
      <c r="I1172" s="21">
        <f t="shared" si="537"/>
        <v>0</v>
      </c>
      <c r="J1172" s="21">
        <f t="shared" si="537"/>
        <v>0</v>
      </c>
      <c r="K1172" s="27"/>
      <c r="L1172" s="21">
        <f t="shared" ref="L1172" ca="1" si="538">SUM(L1166:L1174)</f>
        <v>0</v>
      </c>
    </row>
    <row r="1173" spans="1:12" ht="15" x14ac:dyDescent="0.25">
      <c r="A1173" s="28">
        <f>A1139</f>
        <v>0</v>
      </c>
      <c r="B1173" s="14">
        <f>B1139</f>
        <v>0</v>
      </c>
      <c r="C1173" s="10" t="s">
        <v>37</v>
      </c>
      <c r="D1173" s="12" t="s">
        <v>38</v>
      </c>
      <c r="E1173" s="50"/>
      <c r="F1173" s="51"/>
      <c r="G1173" s="51"/>
      <c r="H1173" s="51"/>
      <c r="I1173" s="51"/>
      <c r="J1173" s="51"/>
      <c r="K1173" s="52"/>
      <c r="L1173" s="51"/>
    </row>
    <row r="1174" spans="1:12" ht="15" x14ac:dyDescent="0.25">
      <c r="A1174" s="25"/>
      <c r="B1174" s="16"/>
      <c r="C1174" s="11"/>
      <c r="D1174" s="12" t="s">
        <v>35</v>
      </c>
      <c r="E1174" s="50"/>
      <c r="F1174" s="51"/>
      <c r="G1174" s="51"/>
      <c r="H1174" s="51"/>
      <c r="I1174" s="51"/>
      <c r="J1174" s="51"/>
      <c r="K1174" s="52"/>
      <c r="L1174" s="51"/>
    </row>
    <row r="1175" spans="1:12" ht="15" x14ac:dyDescent="0.25">
      <c r="A1175" s="25"/>
      <c r="B1175" s="16"/>
      <c r="C1175" s="11"/>
      <c r="D1175" s="12" t="s">
        <v>31</v>
      </c>
      <c r="E1175" s="50"/>
      <c r="F1175" s="51"/>
      <c r="G1175" s="51"/>
      <c r="H1175" s="51"/>
      <c r="I1175" s="51"/>
      <c r="J1175" s="51"/>
      <c r="K1175" s="52"/>
      <c r="L1175" s="51"/>
    </row>
    <row r="1176" spans="1:12" ht="15" x14ac:dyDescent="0.25">
      <c r="A1176" s="25"/>
      <c r="B1176" s="16"/>
      <c r="C1176" s="11"/>
      <c r="D1176" s="12" t="s">
        <v>24</v>
      </c>
      <c r="E1176" s="50"/>
      <c r="F1176" s="51"/>
      <c r="G1176" s="51"/>
      <c r="H1176" s="51"/>
      <c r="I1176" s="51"/>
      <c r="J1176" s="51"/>
      <c r="K1176" s="52"/>
      <c r="L1176" s="51"/>
    </row>
    <row r="1177" spans="1:12" ht="15" x14ac:dyDescent="0.25">
      <c r="A1177" s="25"/>
      <c r="B1177" s="16"/>
      <c r="C1177" s="11"/>
      <c r="D1177" s="6"/>
      <c r="E1177" s="50"/>
      <c r="F1177" s="51"/>
      <c r="G1177" s="51"/>
      <c r="H1177" s="51"/>
      <c r="I1177" s="51"/>
      <c r="J1177" s="51"/>
      <c r="K1177" s="52"/>
      <c r="L1177" s="51"/>
    </row>
    <row r="1178" spans="1:12" ht="15" x14ac:dyDescent="0.25">
      <c r="A1178" s="25"/>
      <c r="B1178" s="16"/>
      <c r="C1178" s="11"/>
      <c r="D1178" s="6"/>
      <c r="E1178" s="50"/>
      <c r="F1178" s="51"/>
      <c r="G1178" s="51"/>
      <c r="H1178" s="51"/>
      <c r="I1178" s="51"/>
      <c r="J1178" s="51"/>
      <c r="K1178" s="52"/>
      <c r="L1178" s="51"/>
    </row>
    <row r="1179" spans="1:12" ht="15" x14ac:dyDescent="0.25">
      <c r="A1179" s="26"/>
      <c r="B1179" s="18"/>
      <c r="C1179" s="8"/>
      <c r="D1179" s="20" t="s">
        <v>39</v>
      </c>
      <c r="E1179" s="9"/>
      <c r="F1179" s="21">
        <f>SUM(F1173:F1178)</f>
        <v>0</v>
      </c>
      <c r="G1179" s="21">
        <f t="shared" ref="G1179:J1179" si="539">SUM(G1173:G1178)</f>
        <v>0</v>
      </c>
      <c r="H1179" s="21">
        <f t="shared" si="539"/>
        <v>0</v>
      </c>
      <c r="I1179" s="21">
        <f t="shared" si="539"/>
        <v>0</v>
      </c>
      <c r="J1179" s="21">
        <f t="shared" si="539"/>
        <v>0</v>
      </c>
      <c r="K1179" s="27"/>
      <c r="L1179" s="21">
        <f t="shared" ref="L1179" ca="1" si="540">SUM(L1173:L1181)</f>
        <v>0</v>
      </c>
    </row>
    <row r="1180" spans="1:12" ht="15.75" thickBot="1" x14ac:dyDescent="0.25">
      <c r="A1180" s="37">
        <f>A1139</f>
        <v>0</v>
      </c>
      <c r="B1180" s="38">
        <f>B1139</f>
        <v>0</v>
      </c>
      <c r="C1180" s="69" t="s">
        <v>4</v>
      </c>
      <c r="D1180" s="70"/>
      <c r="E1180" s="39"/>
      <c r="F1180" s="40"/>
      <c r="G1180" s="40"/>
      <c r="H1180" s="40"/>
      <c r="I1180" s="40"/>
      <c r="J1180" s="40"/>
      <c r="K1180" s="41"/>
      <c r="L1180" s="34"/>
    </row>
    <row r="1181" spans="1:12" ht="13.5" thickBot="1" x14ac:dyDescent="0.25">
      <c r="A1181" s="29"/>
      <c r="B1181" s="30"/>
      <c r="C1181" s="72" t="s">
        <v>5</v>
      </c>
      <c r="D1181" s="72"/>
      <c r="E1181" s="72"/>
      <c r="F1181" s="63">
        <f>(F635+F677+F719+F761+F804+F843+F887+F929+F971+F1012+F1054+F1096+F1138+F1180)/(IF(F635=0,0,1)+IF(F677=0,0,1)+IF(F719=0,0,1)+IF(F761=0,0,1)+IF(F804=0,0,1)+IF(F843=0,0,1)+IF(F887=0,0,1)+IF(F929=0,0,1)+IF(F971=0,0,1)+IF(F1012=0,0,1)+IF(F1054=0,0,1)+IF(F1096=0,0,1)+IF(F1138=0,0,1)+IF(F1180=0,0,1))</f>
        <v>1278.8333333333333</v>
      </c>
      <c r="G1181" s="63">
        <v>42</v>
      </c>
      <c r="H1181" s="63">
        <v>41</v>
      </c>
      <c r="I1181" s="63">
        <v>178</v>
      </c>
      <c r="J1181" s="63">
        <v>1244.75</v>
      </c>
      <c r="K1181" s="42"/>
      <c r="L1181" s="42">
        <f ca="1">(L635+L677+L719+L761+L804+L843+L887+L929+L971+L1012+L1054+L1096+L1138+L1180)/(IF(L635=0,0,1)+IF(L677=0,0,1)+IF(L719=0,0,1)+IF(L761=0,0,1)+IF(L804=0,0,1)+IF(L843=0,0,1)+IF(L887=0,0,1)+IF(L929=0,0,1)+IF(L971=0,0,1)+IF(L1012=0,0,1)+IF(L1054=0,0,1)+IF(L1096=0,0,1)+IF(L1138=0,0,1)+IF(L1180=0,0,1))</f>
        <v>0</v>
      </c>
    </row>
  </sheetData>
  <mergeCells count="32">
    <mergeCell ref="C843:D843"/>
    <mergeCell ref="C887:D887"/>
    <mergeCell ref="C1138:D1138"/>
    <mergeCell ref="C1180:D1180"/>
    <mergeCell ref="C1181:E1181"/>
    <mergeCell ref="C929:D929"/>
    <mergeCell ref="C971:D971"/>
    <mergeCell ref="C1012:D1012"/>
    <mergeCell ref="C1054:D1054"/>
    <mergeCell ref="C1096:D1096"/>
    <mergeCell ref="C635:D635"/>
    <mergeCell ref="C677:D677"/>
    <mergeCell ref="C719:D719"/>
    <mergeCell ref="C761:D761"/>
    <mergeCell ref="C804:D804"/>
    <mergeCell ref="C593:D593"/>
    <mergeCell ref="C340:D340"/>
    <mergeCell ref="C382:D382"/>
    <mergeCell ref="C424:D424"/>
    <mergeCell ref="C466:D466"/>
    <mergeCell ref="C508:D508"/>
    <mergeCell ref="C551:D551"/>
    <mergeCell ref="C299:D299"/>
    <mergeCell ref="C48:D48"/>
    <mergeCell ref="C1:E1"/>
    <mergeCell ref="H1:K1"/>
    <mergeCell ref="H2:K2"/>
    <mergeCell ref="C89:D89"/>
    <mergeCell ref="C132:D132"/>
    <mergeCell ref="C174:D174"/>
    <mergeCell ref="C215:D215"/>
    <mergeCell ref="C256:D25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dcterms:created xsi:type="dcterms:W3CDTF">2022-05-16T14:23:56Z</dcterms:created>
  <dcterms:modified xsi:type="dcterms:W3CDTF">2025-02-07T05:47:23Z</dcterms:modified>
</cp:coreProperties>
</file>